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66925"/>
  <mc:AlternateContent xmlns:mc="http://schemas.openxmlformats.org/markup-compatibility/2006">
    <mc:Choice Requires="x15">
      <x15ac:absPath xmlns:x15ac="http://schemas.microsoft.com/office/spreadsheetml/2010/11/ac" url="C:\Users\u4cfeew0\Documents\remote drive backup\CERL\MZ to VAV retrofits\Release Suite February 2022\"/>
    </mc:Choice>
  </mc:AlternateContent>
  <xr:revisionPtr revIDLastSave="0" documentId="13_ncr:1_{AFA1F9D1-C87A-4412-98D7-0317E33B9ABA}" xr6:coauthVersionLast="47" xr6:coauthVersionMax="47" xr10:uidLastSave="{00000000-0000-0000-0000-000000000000}"/>
  <bookViews>
    <workbookView xWindow="22932" yWindow="-13104" windowWidth="46296" windowHeight="25536" xr2:uid="{0909051D-1F2B-46C0-B837-E4ACA609399D}"/>
  </bookViews>
  <sheets>
    <sheet name="Instructions" sheetId="8" r:id="rId1"/>
    <sheet name="Tracker" sheetId="9" r:id="rId2"/>
    <sheet name="Start-Up Checks" sheetId="11" r:id="rId3"/>
    <sheet name="PVT" sheetId="13" r:id="rId4"/>
    <sheet name="Deficiency Log" sheetId="4" r:id="rId5"/>
    <sheet name="References" sheetId="10" r:id="rId6"/>
    <sheet name="menu options" sheetId="12" r:id="rId7"/>
  </sheets>
  <definedNames>
    <definedName name="_xlnm.Print_Area" localSheetId="4">'Deficiency Log'!$A$2:$G$22</definedName>
    <definedName name="_xlnm.Print_Area" localSheetId="0">Instructions!$A$1:$C$23</definedName>
    <definedName name="_xlnm.Print_Area" localSheetId="5">References!$A$1:$B$61</definedName>
    <definedName name="_xlnm.Print_Area" localSheetId="2">'Start-Up Checks'!$A$2:$N$25</definedName>
    <definedName name="_xlnm.Print_Area" localSheetId="1">Tracker!$A$1:$K$43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41" i="13" l="1"/>
  <c r="D4" i="11"/>
  <c r="D3" i="11"/>
  <c r="B105" i="13" l="1"/>
  <c r="D3" i="13"/>
  <c r="B3" i="13"/>
  <c r="D2" i="13"/>
  <c r="B2" i="13"/>
  <c r="A8" i="4"/>
  <c r="A9" i="4" s="1"/>
  <c r="A10" i="4" s="1"/>
  <c r="A11" i="4" s="1"/>
  <c r="A12" i="4" s="1"/>
  <c r="A13" i="4" s="1"/>
  <c r="A14" i="4" s="1"/>
  <c r="A15" i="4" s="1"/>
  <c r="A16" i="4" s="1"/>
  <c r="A17" i="4" s="1"/>
  <c r="A18" i="4" s="1"/>
  <c r="A19" i="4" s="1"/>
  <c r="A20" i="4" s="1"/>
  <c r="A21" i="4" s="1"/>
  <c r="D30" i="9" l="1"/>
  <c r="D29" i="9"/>
  <c r="C4" i="4"/>
  <c r="C3" i="4"/>
  <c r="A4" i="4"/>
  <c r="A3" i="4"/>
  <c r="B4" i="11"/>
  <c r="B3" i="11"/>
</calcChain>
</file>

<file path=xl/sharedStrings.xml><?xml version="1.0" encoding="utf-8"?>
<sst xmlns="http://schemas.openxmlformats.org/spreadsheetml/2006/main" count="561" uniqueCount="488">
  <si>
    <t>Night Stat</t>
  </si>
  <si>
    <t>Expected Response</t>
  </si>
  <si>
    <t>Verified By</t>
  </si>
  <si>
    <t>Date</t>
  </si>
  <si>
    <t>Passed (Yes/No)</t>
  </si>
  <si>
    <t>Test Procedures</t>
  </si>
  <si>
    <t>The VFD will drive the fan to the reference frequency</t>
  </si>
  <si>
    <t>From the Supply Fan VFD, turn the H-O-A switch to Off</t>
  </si>
  <si>
    <t>From the Supply Fan VFD, turn the H-O-A switch to Hand</t>
  </si>
  <si>
    <t>From the Supply Fan VFD, turn the H-O-A switch to auto</t>
  </si>
  <si>
    <t>The supply fan should stop</t>
  </si>
  <si>
    <t>Unit Outside Air Damper should close</t>
  </si>
  <si>
    <t>Release all Overrides.</t>
  </si>
  <si>
    <t>The alarms will clear and the system will return to automatic.</t>
  </si>
  <si>
    <t>The return air damper will open 100%.</t>
  </si>
  <si>
    <t>Return Air Damper should open</t>
  </si>
  <si>
    <t>System will return to normal control.</t>
  </si>
  <si>
    <t>System will return to normal operation.</t>
  </si>
  <si>
    <t>With the system in alarm, turn the H-O-A switch for the VFD's to the hand position and back to auto.</t>
  </si>
  <si>
    <t>The VFD's will remain off.</t>
  </si>
  <si>
    <t>The chilled water valve will close to the coil.</t>
  </si>
  <si>
    <t>The outside air dampers will close.</t>
  </si>
  <si>
    <t>The exhaust air damper will close.</t>
  </si>
  <si>
    <t>Water valves close.</t>
  </si>
  <si>
    <t>Fan Capacity loop enables.</t>
  </si>
  <si>
    <t>Econ loop enables</t>
  </si>
  <si>
    <t>Cold Deck control loop is enabled</t>
  </si>
  <si>
    <t>Zone temp control loop is enabled.</t>
  </si>
  <si>
    <t>Fan Capacity loop is disabled.  Unit returns to Unocc mode.</t>
  </si>
  <si>
    <t>Econ loop is disabled. Unit in Unocc mode.</t>
  </si>
  <si>
    <t>Cold Deck control loop is disabled. Unit in Unocc mode.</t>
  </si>
  <si>
    <t>Zone temp control loop is diaabled. Unit in Unocc mode.</t>
  </si>
  <si>
    <t>Zone Temp loop enables.</t>
  </si>
  <si>
    <t>Hot Deck control loop does not enable.</t>
  </si>
  <si>
    <t>The Econ mode is enabled.</t>
  </si>
  <si>
    <t>The Econ mode is disabled.</t>
  </si>
  <si>
    <t>Zone Temperature Control</t>
  </si>
  <si>
    <t>Cold deck damper modulates more closed.</t>
  </si>
  <si>
    <t>Cold deck damper modulates more open.</t>
  </si>
  <si>
    <t>Test #</t>
  </si>
  <si>
    <t>Reset the mixed-air LL manual switch and reset button.</t>
  </si>
  <si>
    <t>Recorded Value (where applicable)</t>
  </si>
  <si>
    <t>Occupancy Modes  (make sure all deadbands are 5 Deg F or less for this test):</t>
  </si>
  <si>
    <t>AHU fans and all control modes are disabled.</t>
  </si>
  <si>
    <t>Notes</t>
  </si>
  <si>
    <t>Report accepted prior to PVT</t>
  </si>
  <si>
    <t>Command the OA-D to full open</t>
  </si>
  <si>
    <t>Command the OA-D to full closed</t>
  </si>
  <si>
    <t>Occ sensor senses motion throughout the entire room.</t>
  </si>
  <si>
    <t xml:space="preserve">Verify settings are in accordance with the specifications. </t>
  </si>
  <si>
    <t>All tested overrides function properly - the point can be overridden and then released.</t>
  </si>
  <si>
    <t>All alarms required by the Points Schedule are configured.</t>
  </si>
  <si>
    <t>Other</t>
  </si>
  <si>
    <t>Contract requirement is met.</t>
  </si>
  <si>
    <t>Verify that all points shown on the Points Schedule as requiring LDP display or override are properly configured to display or provide override.</t>
  </si>
  <si>
    <t>Display and overrides are provided in accordance with Points Schedule.</t>
  </si>
  <si>
    <t>At the Governments request demonstrate compliance with any contract requirement that was not demonstrated in a test defined above.</t>
  </si>
  <si>
    <t>From the Supply Fan VFD, adjust the frequency reference to 1%.  Once fan speed reaches a minimum record minimum fan speed.</t>
  </si>
  <si>
    <t>After 2 minutes the system goes to Unoccupied mode.</t>
  </si>
  <si>
    <t>Increase the space zone sensor setpoint to at least 3 degF above the current space temperature.</t>
  </si>
  <si>
    <t>Decrease the space zone sensor setpoint to at least 3 degF below the current space temperature.</t>
  </si>
  <si>
    <t xml:space="preserve">Tested By: </t>
  </si>
  <si>
    <t xml:space="preserve">(List sensors checked and readings)
</t>
  </si>
  <si>
    <t>For each room with occ sensor, create motion at remote points in the room.  (Note:  If occupancy sensor does not have visual indication of sensing motion the control system may be used to monitor the sensor.)</t>
  </si>
  <si>
    <t>Observed Chilled Water Valve position:</t>
  </si>
  <si>
    <t>Observed Heating Water Valve position:</t>
  </si>
  <si>
    <t>Observed Outside Air Damper position:</t>
  </si>
  <si>
    <t xml:space="preserve">Observed fan performance:
</t>
  </si>
  <si>
    <t xml:space="preserve">Action Item </t>
  </si>
  <si>
    <t>Deficiency Log</t>
  </si>
  <si>
    <t>Item #</t>
  </si>
  <si>
    <t xml:space="preserve">Observed Deficiency </t>
  </si>
  <si>
    <t>Contractor Response</t>
  </si>
  <si>
    <t>Resolved Date</t>
  </si>
  <si>
    <t>Resolution</t>
  </si>
  <si>
    <t>Equipment</t>
  </si>
  <si>
    <t>Specific Sequence of Operation Reference</t>
  </si>
  <si>
    <t>Is it installed?
(Date verified)</t>
  </si>
  <si>
    <t>Does it have power?
(Date verified)</t>
  </si>
  <si>
    <t>Is it connected to the control system
(Date verified)</t>
  </si>
  <si>
    <t>Does it apply to project?</t>
  </si>
  <si>
    <t>This is an example deficiency log that can be used to track issues, contractor communication, and resolution progress.</t>
  </si>
  <si>
    <t>Return fan VFD</t>
  </si>
  <si>
    <t>Occupancy Sensors</t>
  </si>
  <si>
    <t>CO2 sensors</t>
  </si>
  <si>
    <t>Space Sensor Modules (Thermostat)</t>
  </si>
  <si>
    <t>Product Data</t>
  </si>
  <si>
    <t>Supply fan VFD</t>
  </si>
  <si>
    <t>Start-Up Test Report</t>
  </si>
  <si>
    <t>PVT Plan</t>
  </si>
  <si>
    <t>PVT Report</t>
  </si>
  <si>
    <t>Date Received</t>
  </si>
  <si>
    <t>Comments</t>
  </si>
  <si>
    <t>Resubmitted Date</t>
  </si>
  <si>
    <t>Status (Accepted/Rejected with Date)</t>
  </si>
  <si>
    <t>Neutral Deck</t>
  </si>
  <si>
    <t>Does the multizone have a return fan?</t>
  </si>
  <si>
    <t>Supply fan motor</t>
  </si>
  <si>
    <t>Return fan motor</t>
  </si>
  <si>
    <t>Airflow measurement array</t>
  </si>
  <si>
    <t>Installation location(s)</t>
  </si>
  <si>
    <t>Temperature limit switch (freeze stat)</t>
  </si>
  <si>
    <t>Type of Multizone:</t>
  </si>
  <si>
    <t>Included in project? (Y/N)</t>
  </si>
  <si>
    <t>Damper/Valve Actuators</t>
  </si>
  <si>
    <t>One point accuracy check for up to three sensors of each type of the government's choosing.</t>
  </si>
  <si>
    <t>AHU</t>
  </si>
  <si>
    <t>Air Handling Unit</t>
  </si>
  <si>
    <t>CC</t>
  </si>
  <si>
    <t>Cooling Coil</t>
  </si>
  <si>
    <t>CD</t>
  </si>
  <si>
    <t>Cold Deck</t>
  </si>
  <si>
    <t>cfm</t>
  </si>
  <si>
    <t>cubic feet per minute</t>
  </si>
  <si>
    <t>CV</t>
  </si>
  <si>
    <t>DCV</t>
  </si>
  <si>
    <t>Demand-Controlled Ventilation</t>
  </si>
  <si>
    <t>DDC</t>
  </si>
  <si>
    <t>Direct Digital Control</t>
  </si>
  <si>
    <t>HC</t>
  </si>
  <si>
    <t>Heating Coil</t>
  </si>
  <si>
    <t>HD</t>
  </si>
  <si>
    <t>Hot Deck</t>
  </si>
  <si>
    <t>HVAC</t>
  </si>
  <si>
    <t>Heating, Ventilation, and Air Conditioning</t>
  </si>
  <si>
    <t>HW</t>
  </si>
  <si>
    <t>MZ</t>
  </si>
  <si>
    <t>Multizone</t>
  </si>
  <si>
    <t>OA</t>
  </si>
  <si>
    <t>Outside Air</t>
  </si>
  <si>
    <t>QAR</t>
  </si>
  <si>
    <t>RA</t>
  </si>
  <si>
    <t>Return Air</t>
  </si>
  <si>
    <t>RH</t>
  </si>
  <si>
    <t>Relative Humidity</t>
  </si>
  <si>
    <t>TAB</t>
  </si>
  <si>
    <t>Test, adjust, balance</t>
  </si>
  <si>
    <t>PVT</t>
  </si>
  <si>
    <t>OA-D</t>
  </si>
  <si>
    <t>AFMA</t>
  </si>
  <si>
    <t>Air Flow Measurement Array</t>
  </si>
  <si>
    <t>MA</t>
  </si>
  <si>
    <t>Mixed Air</t>
  </si>
  <si>
    <t>T</t>
  </si>
  <si>
    <t>Temperature</t>
  </si>
  <si>
    <t>D</t>
  </si>
  <si>
    <t>Damper</t>
  </si>
  <si>
    <t>Occ</t>
  </si>
  <si>
    <t>SA</t>
  </si>
  <si>
    <t>Supply Air</t>
  </si>
  <si>
    <t>Econ</t>
  </si>
  <si>
    <t>Economizer</t>
  </si>
  <si>
    <t>LL</t>
  </si>
  <si>
    <t>Low limit</t>
  </si>
  <si>
    <t>SP</t>
  </si>
  <si>
    <t>Set point</t>
  </si>
  <si>
    <t>VFD Start-up Form</t>
  </si>
  <si>
    <t>VFD training (on site)</t>
  </si>
  <si>
    <t>Date Expected</t>
  </si>
  <si>
    <t>[Safety Plan]</t>
  </si>
  <si>
    <t>[AHU Refurbishment]</t>
  </si>
  <si>
    <t>[Damper Actuator Servicing]</t>
  </si>
  <si>
    <t>[Insulate Ductwork]</t>
  </si>
  <si>
    <t>[Other-From Project Work Statement]</t>
  </si>
  <si>
    <t>Submittal prepared date:</t>
  </si>
  <si>
    <t>Test Date:</t>
  </si>
  <si>
    <t>Draft As-Builts received by QAR</t>
  </si>
  <si>
    <t>[Hot Deck control loop is enabled]</t>
  </si>
  <si>
    <t>[Hot Deck control loop does not enable.]</t>
  </si>
  <si>
    <t>Project/Contract Number:</t>
  </si>
  <si>
    <t>Location (building &amp; room number, unit identifier):</t>
  </si>
  <si>
    <t>Project Schedule</t>
  </si>
  <si>
    <t>VFD Start-up</t>
  </si>
  <si>
    <t>By Factory Representative</t>
  </si>
  <si>
    <t>Typically submitted with "Start-Up Test Report"</t>
  </si>
  <si>
    <t>Typically prior to PVT</t>
  </si>
  <si>
    <t>As-Builts (Draft)</t>
  </si>
  <si>
    <t>As-Builts (Final)</t>
  </si>
  <si>
    <t>[TAB Report]</t>
  </si>
  <si>
    <t xml:space="preserve">Other Submittals </t>
  </si>
  <si>
    <t>Training classroom/location</t>
  </si>
  <si>
    <t>Determined by QAR</t>
  </si>
  <si>
    <t>Training Attendee List</t>
  </si>
  <si>
    <t>Training date coordinated with Shop Supervisor</t>
  </si>
  <si>
    <t>Training</t>
  </si>
  <si>
    <t>Typically within 30 days of successful PVT</t>
  </si>
  <si>
    <t>Training Materials</t>
  </si>
  <si>
    <t>Provided at training</t>
  </si>
  <si>
    <t>On Site, Location determined by QAR</t>
  </si>
  <si>
    <t>ID project-specific requirements such as Relative Humidity</t>
  </si>
  <si>
    <t>Sensor Schedule drawing</t>
  </si>
  <si>
    <t>Typically occ sensors must be ceiling mount</t>
  </si>
  <si>
    <t>Temperature sensors (duct)</t>
  </si>
  <si>
    <t>Add other equipment as required by the contract</t>
  </si>
  <si>
    <t>Neutral Deck is a type of multizone system</t>
  </si>
  <si>
    <t>Conventional (conv)</t>
  </si>
  <si>
    <t>Hot-Deck Bypass is a type of multizone system</t>
  </si>
  <si>
    <t>Bypass (hot-deck bypass)</t>
  </si>
  <si>
    <t>Override</t>
  </si>
  <si>
    <t>Spec Ref.</t>
  </si>
  <si>
    <t>Plans Ref.</t>
  </si>
  <si>
    <t>Communicating w/ control system?
(Date verified)</t>
  </si>
  <si>
    <t>Quality Assurance Representative.  This is intended to be a government employee.</t>
  </si>
  <si>
    <t>Configurable point</t>
  </si>
  <si>
    <t>Operator configurable point</t>
  </si>
  <si>
    <t>SF</t>
  </si>
  <si>
    <t>Supply Fan</t>
  </si>
  <si>
    <t>RF</t>
  </si>
  <si>
    <t>Return Fan</t>
  </si>
  <si>
    <t>LDP</t>
  </si>
  <si>
    <t>Hot Water or Hardware</t>
  </si>
  <si>
    <t>M&amp;C</t>
  </si>
  <si>
    <t>Conventional Multizone a type of multizone system</t>
  </si>
  <si>
    <t>Performance Verification Test</t>
  </si>
  <si>
    <t>VV</t>
  </si>
  <si>
    <t>Variable volume</t>
  </si>
  <si>
    <t>1.  Overview</t>
  </si>
  <si>
    <t>Yes / No 
Date Received:</t>
  </si>
  <si>
    <t>Start-Up Testing Report submitted and accepted?</t>
  </si>
  <si>
    <t>Yes / No
Date Accepted:</t>
  </si>
  <si>
    <t>All setpoints, limits, and operator configurable settings have been entered into the DDC System</t>
  </si>
  <si>
    <t xml:space="preserve">List points tested:
</t>
  </si>
  <si>
    <t>Each sensor exhibits accuracy to the specified requirement.</t>
  </si>
  <si>
    <t>Command the CD valve to closed</t>
  </si>
  <si>
    <t>Command the HD valve to closed (mark this step as N/A for HD Bypass unit which has no HD valve)</t>
  </si>
  <si>
    <t>Command each zone valve to closed (for HD Bypass system only) (mark as N/A if the unit has no zone heating valves)</t>
  </si>
  <si>
    <t>Occ sensors do not ‘see’ beyond the doorway.</t>
  </si>
  <si>
    <t>List each room/occ sensor and result:</t>
  </si>
  <si>
    <t xml:space="preserve">For up to 3 occupancy sensors of the Government's choosing, visually verify the off-delay time (time-out) settings at the sensor. </t>
  </si>
  <si>
    <t xml:space="preserve">List 3 sensors and observed response:
</t>
  </si>
  <si>
    <t>Supply Fan VFD Basic Operation</t>
  </si>
  <si>
    <t>The VFD should stop the fan.</t>
  </si>
  <si>
    <t>The VFD will start the fan and slowly ramp it up to speed</t>
  </si>
  <si>
    <t>Optional (if specified): An Alarm will be generated through the BAS for Hand Position</t>
  </si>
  <si>
    <t>From the Supply Fan VFD, adjust the frequency reference to 75% (45Hz)</t>
  </si>
  <si>
    <t>Fan speed ramps down to the specified minimum fan speed typically between 35% to 50% but check specified minimum.</t>
  </si>
  <si>
    <t>The VFD will return to automatic control, and operate according to the fan capacity control loop according to a subsquent test.</t>
  </si>
  <si>
    <r>
      <t xml:space="preserve">Occ / Unocc / Warm-up&amp;Cool-Down --- Mode Control </t>
    </r>
    <r>
      <rPr>
        <b/>
        <i/>
        <sz val="12"/>
        <rFont val="Arial"/>
        <family val="2"/>
      </rPr>
      <t xml:space="preserve"> </t>
    </r>
  </si>
  <si>
    <t>SF (and RF, as applicable) stop</t>
  </si>
  <si>
    <t>Observed Fan response:</t>
  </si>
  <si>
    <t>The heating water valve(s) will close to the coil.</t>
  </si>
  <si>
    <t>Observed Exhaust Air Damper position:</t>
  </si>
  <si>
    <t>Observed Return Air Damper position:</t>
  </si>
  <si>
    <t>SF (and RF, as applicable) start</t>
  </si>
  <si>
    <t>VFD ramps the SF (and RF) up to speed.</t>
  </si>
  <si>
    <t>The outdoor air flow displayed by the DDC equals the outdoor airflow setpoint (after airflows come up to speed).</t>
  </si>
  <si>
    <t>Outdoor airflow CFM setpoint:
Outdoor airflow CFM:</t>
  </si>
  <si>
    <t xml:space="preserve">Cold Deck control valve modulates to maintain CD-T-SP.  The commanded positions of the zone dampers/valves may need to be overridden to enable modulation of the CD valve. </t>
  </si>
  <si>
    <t>Observed CD valve response:</t>
  </si>
  <si>
    <t xml:space="preserve">Hot Deck control valve modulates to maintain HD-T-SP.  The commanded positions of the zone dampers/valves may need to be overridden to enable modulation of the HD valve. </t>
  </si>
  <si>
    <t>Observed HD valve response:</t>
  </si>
  <si>
    <t>Economizer is a subsequent test.</t>
  </si>
  <si>
    <t>Verify WARM-UP / COOL DOWN MODE. Verify DDC system is configured for these modes and the day/time settings are configured.</t>
  </si>
  <si>
    <t xml:space="preserve">DDC is programmed/configured and the days/times are set as specified/shown.  </t>
  </si>
  <si>
    <t>Record Warm-up Cool Down days/times:</t>
  </si>
  <si>
    <t>WARM-UP MODE. Place/override system into WARM-UP mode.</t>
  </si>
  <si>
    <t xml:space="preserve">All control loops are enabled and functioning except the OA control loop damper should be closed. </t>
  </si>
  <si>
    <t>Observed OA damper position:</t>
  </si>
  <si>
    <t>COOL DOWN  MODE. Place/override system into COOL DOWN mode.</t>
  </si>
  <si>
    <t>Release all overrides.</t>
  </si>
  <si>
    <r>
      <t xml:space="preserve">Fan Capacity Control </t>
    </r>
    <r>
      <rPr>
        <b/>
        <i/>
        <sz val="12"/>
        <rFont val="Arial"/>
        <family val="2"/>
      </rPr>
      <t xml:space="preserve"> </t>
    </r>
  </si>
  <si>
    <t>This test verifies that the supply fan (and RF as applicable) speeds up and slows down based on the commanded position of the zone heating/cooling dampers (and the zone control valves in a ‘Bypass MZ’ unit). When any zone is calling for more than 95% or less than 5% heating or cooling (based on zone damper or zone valve commanded positions) the fan speed should speed up because of the increased heating/cooling demand, otherwise the fan tends to slow down. Refer to the ‘Sequence of Operation’ and the ‘Control Logic Diagram’ drawing.</t>
  </si>
  <si>
    <r>
      <t xml:space="preserve">Override all zone dampers (and zone control valves, as applicable) to </t>
    </r>
    <r>
      <rPr>
        <b/>
        <sz val="10"/>
        <rFont val="Arial"/>
        <family val="2"/>
      </rPr>
      <t>20%</t>
    </r>
    <r>
      <rPr>
        <sz val="10"/>
        <rFont val="Arial"/>
        <family val="2"/>
      </rPr>
      <t xml:space="preserve"> or otherwise create conditions where no zone damper (or zone valve) is above 95% or below 5% commanded open position. </t>
    </r>
  </si>
  <si>
    <t>Fan speed is less than 100% and is decreasing or stable at less than 100%.</t>
  </si>
  <si>
    <t xml:space="preserve">Observed fan performance/speed:
</t>
  </si>
  <si>
    <t xml:space="preserve">Note: Hot Deck Bypass MZ will have zone heating control valves. </t>
  </si>
  <si>
    <r>
      <t xml:space="preserve">Override one zone damper to </t>
    </r>
    <r>
      <rPr>
        <b/>
        <sz val="10"/>
        <rFont val="Arial"/>
        <family val="2"/>
      </rPr>
      <t>94%</t>
    </r>
    <r>
      <rPr>
        <sz val="10"/>
        <rFont val="Arial"/>
        <family val="2"/>
      </rPr>
      <t xml:space="preserve">
-For a '</t>
    </r>
    <r>
      <rPr>
        <u/>
        <sz val="10"/>
        <rFont val="Arial"/>
        <family val="2"/>
      </rPr>
      <t>Neutral Deck MZ</t>
    </r>
    <r>
      <rPr>
        <sz val="10"/>
        <rFont val="Arial"/>
        <family val="2"/>
      </rPr>
      <t xml:space="preserve">' override a cold deck zone damper to </t>
    </r>
    <r>
      <rPr>
        <b/>
        <sz val="10"/>
        <rFont val="Arial"/>
        <family val="2"/>
      </rPr>
      <t>94%</t>
    </r>
  </si>
  <si>
    <t>Fan speed remains at less than 100% and is decreasing or stable at less than 100%.</t>
  </si>
  <si>
    <r>
      <t xml:space="preserve">Override the same zone damper to </t>
    </r>
    <r>
      <rPr>
        <b/>
        <sz val="10"/>
        <rFont val="Arial"/>
        <family val="2"/>
      </rPr>
      <t>96%</t>
    </r>
  </si>
  <si>
    <t>Fan speed begins to increase.</t>
  </si>
  <si>
    <t>Once it is verified that fan speed is increasing, the rate of change can be increased by setting the zone damper to a more open position, e.g. 100%</t>
  </si>
  <si>
    <r>
      <t xml:space="preserve">Override the same damper to </t>
    </r>
    <r>
      <rPr>
        <b/>
        <sz val="10"/>
        <rFont val="Arial"/>
        <family val="2"/>
      </rPr>
      <t>20%</t>
    </r>
    <r>
      <rPr>
        <sz val="10"/>
        <rFont val="Arial"/>
        <family val="2"/>
      </rPr>
      <t>. 
Note: All zone dampers (and valves) should be overridden to 50%.</t>
    </r>
  </si>
  <si>
    <t>Fan speed begins to decrease.</t>
  </si>
  <si>
    <r>
      <t xml:space="preserve">Override the same damper to </t>
    </r>
    <r>
      <rPr>
        <b/>
        <sz val="10"/>
        <rFont val="Arial"/>
        <family val="2"/>
      </rPr>
      <t>4%</t>
    </r>
    <r>
      <rPr>
        <sz val="10"/>
        <rFont val="Arial"/>
        <family val="2"/>
      </rPr>
      <t>, except:</t>
    </r>
    <r>
      <rPr>
        <b/>
        <sz val="10"/>
        <rFont val="Arial"/>
        <family val="2"/>
      </rPr>
      <t xml:space="preserve">
</t>
    </r>
    <r>
      <rPr>
        <sz val="10"/>
        <rFont val="Arial"/>
        <family val="2"/>
      </rPr>
      <t xml:space="preserve">-For a </t>
    </r>
    <r>
      <rPr>
        <u/>
        <sz val="10"/>
        <rFont val="Arial"/>
        <family val="2"/>
      </rPr>
      <t>'Neutral Deck MZ'</t>
    </r>
    <r>
      <rPr>
        <sz val="10"/>
        <rFont val="Arial"/>
        <family val="2"/>
      </rPr>
      <t xml:space="preserve"> override a hot deck zone damper to </t>
    </r>
    <r>
      <rPr>
        <b/>
        <sz val="10"/>
        <rFont val="Arial"/>
        <family val="2"/>
      </rPr>
      <t>4%</t>
    </r>
    <r>
      <rPr>
        <sz val="10"/>
        <rFont val="Arial"/>
        <family val="2"/>
      </rPr>
      <t xml:space="preserve"> 
-For '</t>
    </r>
    <r>
      <rPr>
        <u/>
        <sz val="10"/>
        <rFont val="Arial"/>
        <family val="2"/>
      </rPr>
      <t>Hot Deck Bypass MZ</t>
    </r>
    <r>
      <rPr>
        <sz val="10"/>
        <rFont val="Arial"/>
        <family val="2"/>
      </rPr>
      <t>'  override a zone valve to</t>
    </r>
    <r>
      <rPr>
        <b/>
        <sz val="10"/>
        <rFont val="Arial"/>
        <family val="2"/>
      </rPr>
      <t xml:space="preserve"> 4%</t>
    </r>
  </si>
  <si>
    <r>
      <t xml:space="preserve">Override same damper or valve (as in previous step)  to </t>
    </r>
    <r>
      <rPr>
        <b/>
        <sz val="10"/>
        <rFont val="Arial"/>
        <family val="2"/>
      </rPr>
      <t>2%</t>
    </r>
  </si>
  <si>
    <t>Fan speed continues to increase.</t>
  </si>
  <si>
    <r>
      <t xml:space="preserve">Override the same damper or valve (as in previous step) to </t>
    </r>
    <r>
      <rPr>
        <b/>
        <sz val="10"/>
        <rFont val="Arial"/>
        <family val="2"/>
      </rPr>
      <t>20%</t>
    </r>
    <r>
      <rPr>
        <sz val="10"/>
        <rFont val="Arial"/>
        <family val="2"/>
      </rPr>
      <t xml:space="preserve"> in preparation for the next test.</t>
    </r>
  </si>
  <si>
    <r>
      <t xml:space="preserve">Cold Deck enable/disable  </t>
    </r>
    <r>
      <rPr>
        <b/>
        <i/>
        <sz val="12"/>
        <rFont val="Arial"/>
        <family val="2"/>
      </rPr>
      <t xml:space="preserve"> </t>
    </r>
  </si>
  <si>
    <t>This test verifies that the Cold Deck cooling coil control valve is enabled (to modulate), then is disabled (i.e. closed) when there is little to no call for cooling  in any zone. Refer to the ‘Sequence of Operation’ and the sequencing diagram(s) in the ‘Control Logic Diagram’ drawing.</t>
  </si>
  <si>
    <r>
      <rPr>
        <b/>
        <u/>
        <sz val="11"/>
        <rFont val="Arial"/>
        <family val="2"/>
      </rPr>
      <t>Cold Deck test steps</t>
    </r>
    <r>
      <rPr>
        <sz val="11"/>
        <rFont val="Arial"/>
        <family val="2"/>
      </rPr>
      <t>:</t>
    </r>
    <r>
      <rPr>
        <sz val="10"/>
        <rFont val="Arial"/>
        <family val="2"/>
      </rPr>
      <t xml:space="preserve">
'Override all zone dampers  to </t>
    </r>
    <r>
      <rPr>
        <b/>
        <sz val="10"/>
        <rFont val="Arial"/>
        <family val="2"/>
      </rPr>
      <t>20%</t>
    </r>
    <r>
      <rPr>
        <sz val="10"/>
        <rFont val="Arial"/>
        <family val="2"/>
      </rPr>
      <t xml:space="preserve"> or otherwise create conditions where all zone dampers are above 5% commanded/ override open position. 
-For a 'Neutral Deck MZ' override all </t>
    </r>
    <r>
      <rPr>
        <u/>
        <sz val="10"/>
        <rFont val="Arial"/>
        <family val="2"/>
      </rPr>
      <t>cold deck</t>
    </r>
    <r>
      <rPr>
        <sz val="10"/>
        <rFont val="Arial"/>
        <family val="2"/>
      </rPr>
      <t xml:space="preserve"> zone dampers to 20% (</t>
    </r>
    <r>
      <rPr>
        <u/>
        <sz val="10"/>
        <rFont val="Arial"/>
        <family val="2"/>
      </rPr>
      <t>not</t>
    </r>
    <r>
      <rPr>
        <sz val="10"/>
        <rFont val="Arial"/>
        <family val="2"/>
      </rPr>
      <t xml:space="preserve"> the hot deck zone dampers)</t>
    </r>
  </si>
  <si>
    <r>
      <t xml:space="preserve">Cold deck cooling coil control valve is </t>
    </r>
    <r>
      <rPr>
        <b/>
        <sz val="10"/>
        <rFont val="Arial"/>
        <family val="2"/>
      </rPr>
      <t xml:space="preserve">enabled </t>
    </r>
    <r>
      <rPr>
        <sz val="10"/>
        <rFont val="Arial"/>
        <family val="2"/>
      </rPr>
      <t xml:space="preserve">to perform modulating control
</t>
    </r>
  </si>
  <si>
    <t xml:space="preserve">Observed state of cold deck control valve:
</t>
  </si>
  <si>
    <r>
      <t xml:space="preserve">Override </t>
    </r>
    <r>
      <rPr>
        <u/>
        <sz val="10"/>
        <rFont val="Arial"/>
        <family val="2"/>
      </rPr>
      <t>all</t>
    </r>
    <r>
      <rPr>
        <sz val="10"/>
        <rFont val="Arial"/>
        <family val="2"/>
      </rPr>
      <t xml:space="preserve"> zone dampers to less than </t>
    </r>
    <r>
      <rPr>
        <b/>
        <sz val="10"/>
        <rFont val="Arial"/>
        <family val="2"/>
      </rPr>
      <t>5%</t>
    </r>
    <r>
      <rPr>
        <sz val="10"/>
        <rFont val="Arial"/>
        <family val="2"/>
      </rPr>
      <t xml:space="preserve">.
-For a 'Neutral Deck MZ' override all </t>
    </r>
    <r>
      <rPr>
        <u/>
        <sz val="10"/>
        <rFont val="Arial"/>
        <family val="2"/>
      </rPr>
      <t>cold deck</t>
    </r>
    <r>
      <rPr>
        <sz val="10"/>
        <rFont val="Arial"/>
        <family val="2"/>
      </rPr>
      <t xml:space="preserve"> zone dampers to less than 5% (</t>
    </r>
    <r>
      <rPr>
        <u/>
        <sz val="10"/>
        <rFont val="Arial"/>
        <family val="2"/>
      </rPr>
      <t>not</t>
    </r>
    <r>
      <rPr>
        <sz val="10"/>
        <rFont val="Arial"/>
        <family val="2"/>
      </rPr>
      <t xml:space="preserve"> the hot deck zone dampers)
</t>
    </r>
  </si>
  <si>
    <r>
      <t xml:space="preserve">Cold deck cooling coil control valve is </t>
    </r>
    <r>
      <rPr>
        <b/>
        <sz val="10"/>
        <rFont val="Arial"/>
        <family val="2"/>
      </rPr>
      <t>disabled and closed</t>
    </r>
  </si>
  <si>
    <r>
      <t xml:space="preserve">Override </t>
    </r>
    <r>
      <rPr>
        <u/>
        <sz val="10"/>
        <rFont val="Arial"/>
        <family val="2"/>
      </rPr>
      <t>one</t>
    </r>
    <r>
      <rPr>
        <sz val="10"/>
        <rFont val="Arial"/>
        <family val="2"/>
      </rPr>
      <t xml:space="preserve"> zone damper to greater than </t>
    </r>
    <r>
      <rPr>
        <b/>
        <sz val="10"/>
        <rFont val="Arial"/>
        <family val="2"/>
      </rPr>
      <t>15%</t>
    </r>
    <r>
      <rPr>
        <sz val="10"/>
        <rFont val="Arial"/>
        <family val="2"/>
      </rPr>
      <t xml:space="preserve">.
-For a 'Neutral Deck MZ' override one </t>
    </r>
    <r>
      <rPr>
        <u/>
        <sz val="10"/>
        <rFont val="Arial"/>
        <family val="2"/>
      </rPr>
      <t>cold deck</t>
    </r>
    <r>
      <rPr>
        <sz val="10"/>
        <rFont val="Arial"/>
        <family val="2"/>
      </rPr>
      <t xml:space="preserve"> zone damper to greater than 15% (</t>
    </r>
    <r>
      <rPr>
        <u/>
        <sz val="10"/>
        <rFont val="Arial"/>
        <family val="2"/>
      </rPr>
      <t>Not</t>
    </r>
    <r>
      <rPr>
        <sz val="10"/>
        <rFont val="Arial"/>
        <family val="2"/>
      </rPr>
      <t xml:space="preserve"> a hot deck zone damper)
</t>
    </r>
  </si>
  <si>
    <r>
      <t xml:space="preserve">Release all overrides </t>
    </r>
    <r>
      <rPr>
        <b/>
        <sz val="10"/>
        <rFont val="Arial"/>
        <family val="2"/>
      </rPr>
      <t>or</t>
    </r>
    <r>
      <rPr>
        <sz val="10"/>
        <rFont val="Arial"/>
        <family val="2"/>
      </rPr>
      <t xml:space="preserve"> proceed to the next test</t>
    </r>
  </si>
  <si>
    <r>
      <t xml:space="preserve">Hot Deck enable/disable  </t>
    </r>
    <r>
      <rPr>
        <b/>
        <i/>
        <sz val="12"/>
        <color rgb="FFC00000"/>
        <rFont val="Arial"/>
        <family val="2"/>
      </rPr>
      <t xml:space="preserve"> </t>
    </r>
    <r>
      <rPr>
        <b/>
        <sz val="12"/>
        <color rgb="FFC00000"/>
        <rFont val="Arial"/>
        <family val="2"/>
      </rPr>
      <t>(does not apply to 'Hot Deck Bypass' MZ)</t>
    </r>
  </si>
  <si>
    <t>This test verifies that the Hot Deck heating coil control valve is enabled (to modulate), then is disabled (i.e. closed) when there is little to no call for heating in any zone. Refer to the ‘Sequence of Operation’ and the sequencing diagram(s) in the ‘Control Logic Diagram’ drawing.</t>
  </si>
  <si>
    <r>
      <rPr>
        <b/>
        <u/>
        <sz val="11"/>
        <rFont val="Arial"/>
        <family val="2"/>
      </rPr>
      <t>Hot Deck test steps</t>
    </r>
    <r>
      <rPr>
        <sz val="11"/>
        <rFont val="Arial"/>
        <family val="2"/>
      </rPr>
      <t>:</t>
    </r>
    <r>
      <rPr>
        <sz val="10"/>
        <rFont val="Arial"/>
        <family val="2"/>
      </rPr>
      <t xml:space="preserve">
'Override all zone dampers  to less than </t>
    </r>
    <r>
      <rPr>
        <b/>
        <sz val="10"/>
        <rFont val="Arial"/>
        <family val="2"/>
      </rPr>
      <t>25%</t>
    </r>
    <r>
      <rPr>
        <sz val="10"/>
        <rFont val="Arial"/>
        <family val="2"/>
      </rPr>
      <t xml:space="preserve"> or otherwise create conditions where all zone dampers are less than 25% commanded/ override open position. 
-For a 'Neutral Deck MZ' override all </t>
    </r>
    <r>
      <rPr>
        <u/>
        <sz val="10"/>
        <rFont val="Arial"/>
        <family val="2"/>
      </rPr>
      <t>hot deck</t>
    </r>
    <r>
      <rPr>
        <sz val="10"/>
        <rFont val="Arial"/>
        <family val="2"/>
      </rPr>
      <t xml:space="preserve"> zone dampers to less than 25% (</t>
    </r>
    <r>
      <rPr>
        <u/>
        <sz val="10"/>
        <rFont val="Arial"/>
        <family val="2"/>
      </rPr>
      <t>not</t>
    </r>
    <r>
      <rPr>
        <sz val="10"/>
        <rFont val="Arial"/>
        <family val="2"/>
      </rPr>
      <t xml:space="preserve"> the cold deck zone dampers)</t>
    </r>
  </si>
  <si>
    <r>
      <t xml:space="preserve">Hot deck control valve is </t>
    </r>
    <r>
      <rPr>
        <b/>
        <sz val="10"/>
        <rFont val="Arial"/>
        <family val="2"/>
      </rPr>
      <t>enabled</t>
    </r>
    <r>
      <rPr>
        <sz val="10"/>
        <rFont val="Arial"/>
        <family val="2"/>
      </rPr>
      <t xml:space="preserve"> to perform modulating control </t>
    </r>
  </si>
  <si>
    <t xml:space="preserve">Observed state of hot deck control valve:
</t>
  </si>
  <si>
    <r>
      <t xml:space="preserve">Override </t>
    </r>
    <r>
      <rPr>
        <u/>
        <sz val="10"/>
        <rFont val="Arial"/>
        <family val="2"/>
      </rPr>
      <t>all</t>
    </r>
    <r>
      <rPr>
        <sz val="10"/>
        <rFont val="Arial"/>
        <family val="2"/>
      </rPr>
      <t xml:space="preserve"> zone dampers to greater than </t>
    </r>
    <r>
      <rPr>
        <b/>
        <sz val="10"/>
        <rFont val="Arial"/>
        <family val="2"/>
      </rPr>
      <t>65%</t>
    </r>
    <r>
      <rPr>
        <sz val="10"/>
        <rFont val="Arial"/>
        <family val="2"/>
      </rPr>
      <t xml:space="preserve">.
-For a 'Neutral Deck MZ' override all </t>
    </r>
    <r>
      <rPr>
        <u/>
        <sz val="10"/>
        <rFont val="Arial"/>
        <family val="2"/>
      </rPr>
      <t>hot deck</t>
    </r>
    <r>
      <rPr>
        <sz val="10"/>
        <rFont val="Arial"/>
        <family val="2"/>
      </rPr>
      <t xml:space="preserve"> zone dampers to greater than 65% (</t>
    </r>
    <r>
      <rPr>
        <u/>
        <sz val="10"/>
        <rFont val="Arial"/>
        <family val="2"/>
      </rPr>
      <t>Not</t>
    </r>
    <r>
      <rPr>
        <sz val="10"/>
        <rFont val="Arial"/>
        <family val="2"/>
      </rPr>
      <t xml:space="preserve"> the cold deck zone dampers)
</t>
    </r>
  </si>
  <si>
    <r>
      <t xml:space="preserve">Hot deck heating coil control valve is </t>
    </r>
    <r>
      <rPr>
        <b/>
        <sz val="10"/>
        <rFont val="Arial"/>
        <family val="2"/>
      </rPr>
      <t>disabled and closed</t>
    </r>
  </si>
  <si>
    <r>
      <t xml:space="preserve">Override </t>
    </r>
    <r>
      <rPr>
        <u/>
        <sz val="10"/>
        <rFont val="Arial"/>
        <family val="2"/>
      </rPr>
      <t>one</t>
    </r>
    <r>
      <rPr>
        <sz val="10"/>
        <rFont val="Arial"/>
        <family val="2"/>
      </rPr>
      <t xml:space="preserve"> zone damper to less than </t>
    </r>
    <r>
      <rPr>
        <b/>
        <sz val="10"/>
        <rFont val="Arial"/>
        <family val="2"/>
      </rPr>
      <t>25%</t>
    </r>
    <r>
      <rPr>
        <sz val="10"/>
        <rFont val="Arial"/>
        <family val="2"/>
      </rPr>
      <t xml:space="preserve">.
-For a 'Neutral Deck MZ' override one </t>
    </r>
    <r>
      <rPr>
        <u/>
        <sz val="10"/>
        <rFont val="Arial"/>
        <family val="2"/>
      </rPr>
      <t>cold deck</t>
    </r>
    <r>
      <rPr>
        <sz val="10"/>
        <rFont val="Arial"/>
        <family val="2"/>
      </rPr>
      <t xml:space="preserve"> zone damper to less than 25% (</t>
    </r>
    <r>
      <rPr>
        <u/>
        <sz val="10"/>
        <rFont val="Arial"/>
        <family val="2"/>
      </rPr>
      <t>not</t>
    </r>
    <r>
      <rPr>
        <sz val="10"/>
        <rFont val="Arial"/>
        <family val="2"/>
      </rPr>
      <t xml:space="preserve"> a hot deck zone damper)
</t>
    </r>
  </si>
  <si>
    <r>
      <t xml:space="preserve">Hot deck heating coil control valve is </t>
    </r>
    <r>
      <rPr>
        <b/>
        <sz val="10"/>
        <rFont val="Arial"/>
        <family val="2"/>
      </rPr>
      <t xml:space="preserve">enabled </t>
    </r>
    <r>
      <rPr>
        <sz val="10"/>
        <rFont val="Arial"/>
        <family val="2"/>
      </rPr>
      <t xml:space="preserve">to perform modulating control
</t>
    </r>
  </si>
  <si>
    <t>Release all overrides</t>
  </si>
  <si>
    <r>
      <t xml:space="preserve">Outside Air Flow Control - </t>
    </r>
    <r>
      <rPr>
        <b/>
        <sz val="12"/>
        <color rgb="FFC00000"/>
        <rFont val="Arial"/>
        <family val="2"/>
      </rPr>
      <t>Fixed Flow Setpoint</t>
    </r>
    <r>
      <rPr>
        <b/>
        <sz val="12"/>
        <rFont val="Arial"/>
        <family val="2"/>
      </rPr>
      <t xml:space="preserve">  (verify that this sequence of operation is the one that is specified)</t>
    </r>
  </si>
  <si>
    <t>Override supply fan speed to 100%</t>
  </si>
  <si>
    <t>Observed conditions:
-OA flow setpoint (cfm):
-OA air flow value (cfm):
-Fan speed:</t>
  </si>
  <si>
    <t>Mixed air dampers modulate to adjust to the change in outside air (OA) flow cfm setpoint</t>
  </si>
  <si>
    <r>
      <t xml:space="preserve">Outside Air Flow Control - </t>
    </r>
    <r>
      <rPr>
        <b/>
        <sz val="12"/>
        <color rgb="FFC00000"/>
        <rFont val="Arial"/>
        <family val="2"/>
      </rPr>
      <t>Occupancy Sensor</t>
    </r>
    <r>
      <rPr>
        <b/>
        <sz val="12"/>
        <rFont val="Arial"/>
        <family val="2"/>
      </rPr>
      <t xml:space="preserve"> - Demand controlled ventilation (verify that this is required by the specified sequence of operation)</t>
    </r>
  </si>
  <si>
    <t xml:space="preserve">OA flow cfm setpoint is achieved and maintained.
</t>
  </si>
  <si>
    <r>
      <t xml:space="preserve">Override </t>
    </r>
    <r>
      <rPr>
        <u/>
        <sz val="10"/>
        <rFont val="Arial"/>
        <family val="2"/>
      </rPr>
      <t>all</t>
    </r>
    <r>
      <rPr>
        <sz val="10"/>
        <rFont val="Arial"/>
        <family val="2"/>
      </rPr>
      <t xml:space="preserve"> occupancy sensors to '</t>
    </r>
    <r>
      <rPr>
        <b/>
        <sz val="10"/>
        <rFont val="Arial"/>
        <family val="2"/>
      </rPr>
      <t>UNOCCUPIED</t>
    </r>
    <r>
      <rPr>
        <sz val="10"/>
        <rFont val="Arial"/>
        <family val="2"/>
      </rPr>
      <t xml:space="preserve">' and verify that the OA flow setpoint adjusts to the specified value. </t>
    </r>
  </si>
  <si>
    <t xml:space="preserve">The OA flow cfm setpoint adjusts to the specified UNOCCUPIED value. 
</t>
  </si>
  <si>
    <t xml:space="preserve">Observed conditions:
-Specified OA flow setpoint (cfm):
-Displayed OA flow setpoint (cfm):
</t>
  </si>
  <si>
    <r>
      <t xml:space="preserve">Override </t>
    </r>
    <r>
      <rPr>
        <u/>
        <sz val="10"/>
        <rFont val="Arial"/>
        <family val="2"/>
      </rPr>
      <t>all</t>
    </r>
    <r>
      <rPr>
        <sz val="10"/>
        <rFont val="Arial"/>
        <family val="2"/>
      </rPr>
      <t xml:space="preserve"> occupancy sensors to '</t>
    </r>
    <r>
      <rPr>
        <b/>
        <sz val="10"/>
        <rFont val="Arial"/>
        <family val="2"/>
      </rPr>
      <t>OCCUPIED</t>
    </r>
    <r>
      <rPr>
        <sz val="10"/>
        <rFont val="Arial"/>
        <family val="2"/>
      </rPr>
      <t>' and verify that the OA flow setpoint adjusts to the specified value.</t>
    </r>
  </si>
  <si>
    <t xml:space="preserve">The OA flow cfm setpoint adjusts to the specified OCCUPIED value. 
</t>
  </si>
  <si>
    <r>
      <t xml:space="preserve">Outside Air Flow Control - </t>
    </r>
    <r>
      <rPr>
        <b/>
        <sz val="12"/>
        <color rgb="FFC00000"/>
        <rFont val="Arial"/>
        <family val="2"/>
      </rPr>
      <t>CO2 Sensor</t>
    </r>
    <r>
      <rPr>
        <b/>
        <sz val="12"/>
        <rFont val="Arial"/>
        <family val="2"/>
      </rPr>
      <t xml:space="preserve"> - Demand controlled ventilation (verify that this is required by the specified sequence of operation)</t>
    </r>
  </si>
  <si>
    <t>This test verifies that the OA flow setpoint can be maintained. It also verifies that the OA flow setpoint adjusts based on zone CO2 sensor signals as specified.  The test is performed by overriding the CO2 sensor (ppm) signals and observing the change in OA flow cfm setpoint.</t>
  </si>
  <si>
    <t>Override supply fan speed to 100% and verify that the outside air (OA) flow setpoint is achieved and maintained.</t>
  </si>
  <si>
    <t>Observed conditions:
-OA flow setpoint (cfm):
-OA flow value (cfm):
-Fan speed:</t>
  </si>
  <si>
    <t>Record all zone CO2 values and verify that OA flow setpoint is correct based on the maximum CO2 value.</t>
  </si>
  <si>
    <t>The OA flow cfm setpoint is correct as specfifed based on the maximum zone CO2 value.</t>
  </si>
  <si>
    <t>Observed conditions:
-Record all zone CO2 ppm values:
-Maximum zone CO2 ppm value:
-OA flow setpoint (cfm):</t>
  </si>
  <si>
    <t xml:space="preserve">Note: You may have to linearly interpolate to determine the cfm setpoint based on specifed CO2 range (Google: "linear interpolation calculator"). </t>
  </si>
  <si>
    <r>
      <t xml:space="preserve">Override </t>
    </r>
    <r>
      <rPr>
        <u/>
        <sz val="10"/>
        <rFont val="Arial"/>
        <family val="2"/>
      </rPr>
      <t>one</t>
    </r>
    <r>
      <rPr>
        <sz val="10"/>
        <rFont val="Arial"/>
        <family val="2"/>
      </rPr>
      <t xml:space="preserve"> CO2 value to the </t>
    </r>
    <r>
      <rPr>
        <b/>
        <sz val="10"/>
        <rFont val="Arial"/>
        <family val="2"/>
      </rPr>
      <t>maximum</t>
    </r>
    <r>
      <rPr>
        <sz val="10"/>
        <rFont val="Arial"/>
        <family val="2"/>
      </rPr>
      <t xml:space="preserve"> specified value shown in the "Reset Schedule". </t>
    </r>
  </si>
  <si>
    <t xml:space="preserve">Verify that the outside air (OA) flow cfm setpoint adjusts to the upper specified value based on the overidden CO2 value. 
</t>
  </si>
  <si>
    <r>
      <t xml:space="preserve">Override </t>
    </r>
    <r>
      <rPr>
        <u/>
        <sz val="10"/>
        <rFont val="Arial"/>
        <family val="2"/>
      </rPr>
      <t>all</t>
    </r>
    <r>
      <rPr>
        <sz val="10"/>
        <rFont val="Arial"/>
        <family val="2"/>
      </rPr>
      <t xml:space="preserve"> CO2 values to the </t>
    </r>
    <r>
      <rPr>
        <b/>
        <sz val="10"/>
        <rFont val="Arial"/>
        <family val="2"/>
      </rPr>
      <t>minimum</t>
    </r>
    <r>
      <rPr>
        <sz val="10"/>
        <rFont val="Arial"/>
        <family val="2"/>
      </rPr>
      <t xml:space="preserve"> specified value shown in the "Reset Schedule". </t>
    </r>
  </si>
  <si>
    <t xml:space="preserve">Verify that the outside air (OA) flow cfm setpoint adjusts to the lower specified value based on the overidden CO2 values. 
</t>
  </si>
  <si>
    <t>Pre-Emptive Freeze Protection</t>
  </si>
  <si>
    <t xml:space="preserve">This test verifies that the OA damper moves towards closed as the mixed air temperature (MA-T) gets cold and threatens to trip the MA-T-LL device (freeze stat). </t>
  </si>
  <si>
    <t xml:space="preserve">The OA damper(s) are under control of the OA flow control loop. </t>
  </si>
  <si>
    <t>With the System in occupied mode, turn the supply fan VFD H-O-A to the 'off' position.</t>
  </si>
  <si>
    <t>Observed performance:</t>
  </si>
  <si>
    <t>Return the H-O-A switch to the auto position.</t>
  </si>
  <si>
    <t>Simulate a duct detector unit shutdown by tripping the return duct detector (one method: use a magnet per manufacturer instructions).</t>
  </si>
  <si>
    <t>Note: You should notify the fire department of this planned test.</t>
  </si>
  <si>
    <t>Endurance Test</t>
  </si>
  <si>
    <t xml:space="preserve">Trend logs demonstrate that the system performance is acceptable and according to the sequence of operation and specifications. </t>
  </si>
  <si>
    <t xml:space="preserve">List and briefly describe trend logs/graphs at the end of the endurance test period: </t>
  </si>
  <si>
    <t>5.  Deficiency Log (Tab)</t>
  </si>
  <si>
    <t>6.  References (Tab)</t>
  </si>
  <si>
    <t>Environmental Security Technology Certification Program (ESTCP) technology transfer project EW19-5026,</t>
  </si>
  <si>
    <t>Resources:</t>
  </si>
  <si>
    <t xml:space="preserve">--Technical Note </t>
  </si>
  <si>
    <t>--Retrofit Savings Estimator</t>
  </si>
  <si>
    <t>This tab includes abbreviations, acronyms, definitions, and a list of resources related to a Multizone to Variable Volume Controls Retrofit.</t>
  </si>
  <si>
    <t>Graphics - Monitoring and Control (M&amp;C) Software Configuration and System Displays - as applicable</t>
  </si>
  <si>
    <t>Does this test apply?</t>
  </si>
  <si>
    <t xml:space="preserve">The OA damper is closed </t>
  </si>
  <si>
    <t>'Observed conditions:</t>
  </si>
  <si>
    <t>Re-enable the economizer</t>
  </si>
  <si>
    <t>The outside air, relief, and return dampers modulate to maintain the new (current) MAT setpoint.</t>
  </si>
  <si>
    <r>
      <t xml:space="preserve">Adjust the MA-T-LL-SP to be </t>
    </r>
    <r>
      <rPr>
        <b/>
        <u/>
        <sz val="10"/>
        <rFont val="Arial"/>
        <family val="2"/>
      </rPr>
      <t>3 degrees F</t>
    </r>
    <r>
      <rPr>
        <sz val="10"/>
        <rFont val="Arial"/>
        <family val="2"/>
      </rPr>
      <t xml:space="preserve"> above the current MA-T value.</t>
    </r>
  </si>
  <si>
    <r>
      <t xml:space="preserve">Adjust the MA-T-LL-SP to be </t>
    </r>
    <r>
      <rPr>
        <b/>
        <u/>
        <sz val="10"/>
        <rFont val="Arial"/>
        <family val="2"/>
      </rPr>
      <t>8 degrees F</t>
    </r>
    <r>
      <rPr>
        <sz val="10"/>
        <rFont val="Arial"/>
        <family val="2"/>
      </rPr>
      <t xml:space="preserve"> above the current MA-T value. </t>
    </r>
  </si>
  <si>
    <t>With the fan running, immerse a 1-foot length of the mixed-air LL (freeze stat) sensor in ice.</t>
  </si>
  <si>
    <t xml:space="preserve"> notes:</t>
  </si>
  <si>
    <t>Preliminary requirements</t>
  </si>
  <si>
    <t>[Bldg123, Rm456, AHU789]</t>
  </si>
  <si>
    <t>User Interface</t>
  </si>
  <si>
    <t>Abbreviations, Acronyms, Definitions, Resources</t>
  </si>
  <si>
    <t>'Multizone to Variable Volume Controls Retrofit':</t>
  </si>
  <si>
    <t>Outside Air Damper</t>
  </si>
  <si>
    <t>Occupied or occupancy</t>
  </si>
  <si>
    <t>3.  Start-Up Checks (Tab)</t>
  </si>
  <si>
    <t>This tab lists equipment included in the project and associated start-up requirements. Specific equipment will depend on the Procurement Package and the QAR should edit the list to be project-specific. The start-up checks are intended to be used by the QAR to assist with field verification in conjunction with the contractor's start-up activities and 'Start-Up Test' report submittal.  There is space to include specific references or notes to the contract specifications and drawings for ease of reference and the QAR is encouraged to complete these fields/cells. The QAR may choose to insert additional rows where there are duplicate devices such as occupancy sensors that may need to be inspected individually.  The QAR should use this list to assist with on-site/field inspections primarily to help prepare for the Performance Verification Test (PVT).  The project is not ready to proceed to PVT until the contractor's 'Start-Up Test' report and 'PVT Plan' are received and approved.  Installation, power, and controls connections are also prerequisite to PVT.</t>
  </si>
  <si>
    <t>Submittal or Activity</t>
  </si>
  <si>
    <t>Status
(Accepted or Rejected 
with Date)</t>
  </si>
  <si>
    <t>UMCS</t>
  </si>
  <si>
    <t>[PO ###]</t>
  </si>
  <si>
    <t xml:space="preserve">DDC Contractor Design Drawings </t>
  </si>
  <si>
    <t xml:space="preserve">e.g. Title sheet, symbols/ abbrevs, control schematic, seq of operation, points schedule. </t>
  </si>
  <si>
    <t>Matches submittal?</t>
  </si>
  <si>
    <t>Draft As-Builts submitted?</t>
  </si>
  <si>
    <t>Govt must provide written permission to proceed with PVT</t>
  </si>
  <si>
    <t>PVT Start Approval</t>
  </si>
  <si>
    <t>Permission to start has been provided</t>
  </si>
  <si>
    <t>Written permission to start PVT has been provided by the Government/QAR?</t>
  </si>
  <si>
    <t>Yes / No
Date Received:</t>
  </si>
  <si>
    <t>Report certifies system is installed and functioning as required and is ready for PVT</t>
  </si>
  <si>
    <t xml:space="preserve">
Cold Deck Temp ___________________
Mixed Air Temp ____________________
Actual valve position: ________________</t>
  </si>
  <si>
    <t xml:space="preserve">
Hot Deck Temp ____________________
Mixed Air Temp ____________________
Actual valve position: ________________</t>
  </si>
  <si>
    <t xml:space="preserve">Mixed Air Temp  ____________________
Cold Deck Temp ____________________
Zone Temps:  ______________________     </t>
  </si>
  <si>
    <t xml:space="preserve">
Mixed Air Temp _____________________
Return Air Temp  ____________________
Actual damper position: ______________</t>
  </si>
  <si>
    <t xml:space="preserve">
Mixed Air Temp ____________________
Outside Air Temp ___________________
Actual damper position: ______________</t>
  </si>
  <si>
    <t>Power down VFD at disconnect, then reenergize disconnect after one minute and confirm VFD and fan start and control to setpoint.</t>
  </si>
  <si>
    <t>Simulate restart from power loss</t>
  </si>
  <si>
    <t>Reset all alarms</t>
  </si>
  <si>
    <t>The outside air and relief air dampers are controlled by the Outside Air Flow Control loop.</t>
  </si>
  <si>
    <t>Observed conditions:
-OA damper command:
-OA flow setpoint (cfm):
-OA air flow value (cfm):
-Fan speed:</t>
  </si>
  <si>
    <t>Release all overrides: fan speed, OA airflow setpoint, econ enable, MA-T-SP</t>
  </si>
  <si>
    <t xml:space="preserve">The OA damper should not close below that needed to maintain the OA flow setpoint </t>
  </si>
  <si>
    <t xml:space="preserve">Verify that the outside air (OA) flow cfm setpoint is achieved and maintained
</t>
  </si>
  <si>
    <t xml:space="preserve">This test verifies that the OA flow setpoint can be maintained and that the OA flow setpoint is maintained even if the mixed air economizer tries to move the OA damper to the closed position. </t>
  </si>
  <si>
    <t xml:space="preserve">This test verifies that the OA flow setpoint can be maintained. It also verifies that the OA flow setpoint adjusts based on zone occupied/unoccupied sensor signals as specified.  The test is performed by overriding the occupancy sensor signals and observing the change in OA flow cfm setpoint. The test also verifies that the OA flow setpoint is maintained even if the mixed air economizer tries to move the OA damper to the closed position. </t>
  </si>
  <si>
    <r>
      <t xml:space="preserve">Enable the </t>
    </r>
    <r>
      <rPr>
        <b/>
        <sz val="10"/>
        <rFont val="Arial"/>
        <family val="2"/>
      </rPr>
      <t>economizer</t>
    </r>
    <r>
      <rPr>
        <sz val="10"/>
        <rFont val="Arial"/>
        <family val="2"/>
      </rPr>
      <t xml:space="preserve">. Override the MA-T setpoint to 100 degF (or a setting well above the OA-T). </t>
    </r>
  </si>
  <si>
    <t>Release all overrides: fan speed, CO2 sensors, econ enable, MA-T-SP</t>
  </si>
  <si>
    <t>Release all overrides: fan speed, occupancy sensors, economizer enable, MA-T-SP</t>
  </si>
  <si>
    <t>Economizer Control  (Be careful not to freeze chilled water coil if test during winter)</t>
  </si>
  <si>
    <t>HD-T should be about the same as MA-T after the temperatrues stabilize. Record the temperatures.</t>
  </si>
  <si>
    <t>CD-T should be about the same as MA-T after the temperatures stabilize. Record the temperatures.</t>
  </si>
  <si>
    <t>ZN-DA-T should be about the same as average of CD-T and MA-T after the temperatures stabilize. Record the temperatures.</t>
  </si>
  <si>
    <t>MA-T should be about the same as OA-T after the temperatures stabilize. Record the temperatures.</t>
  </si>
  <si>
    <t>MA-T should be about the same as RA-T after the temperatures stabilize. Record the temperatures.</t>
  </si>
  <si>
    <t xml:space="preserve">Verify that the RF speed is tracking SF speed as required. </t>
  </si>
  <si>
    <t>SF speed: ____   ____   ____   ____
RF speed: ____   ____   ____   ____</t>
  </si>
  <si>
    <t>A various speeds, the RF speed is observed to be a constant OFFSET (amount) less than the SF speed</t>
  </si>
  <si>
    <t xml:space="preserve">Expect CD-T to be slightly higher than MA-T due to heat rise across the fan. </t>
  </si>
  <si>
    <t xml:space="preserve">Expect HD-T to be slightly higher than MA-T due to heat rise across the fan. </t>
  </si>
  <si>
    <t>This test pertains to UMCS front-end M&amp;C software functionality. Applicability of the individual tests should be checked against the contract requirements.</t>
  </si>
  <si>
    <t>Other tests as needed to verify compliance with the sequence of operation and other contract documents</t>
  </si>
  <si>
    <t xml:space="preserve">-Hot deck damper modulates more closed.
-For Hot Deck BP MZ: zone heating control valve modulates towards closed. </t>
  </si>
  <si>
    <t xml:space="preserve">-Hot deck damper modulates more open.
-For Hot Deck BP MZ: zone heating control valve modulates towards open. </t>
  </si>
  <si>
    <t>All required points are shown on the system graphics.</t>
  </si>
  <si>
    <t>All required points are overridable via the system graphics.</t>
  </si>
  <si>
    <t>All required trends are configured and trending values.</t>
  </si>
  <si>
    <r>
      <rPr>
        <b/>
        <sz val="10"/>
        <rFont val="Arial"/>
        <family val="2"/>
      </rPr>
      <t>Displayed Points:</t>
    </r>
    <r>
      <rPr>
        <sz val="10"/>
        <rFont val="Arial"/>
        <family val="2"/>
      </rPr>
      <t xml:space="preserve">
Verify that all points requiring M&amp;C Display (as specified or shown on the Points Schedule drawing) are included in the system graphics.</t>
    </r>
  </si>
  <si>
    <r>
      <rPr>
        <b/>
        <sz val="10"/>
        <rFont val="Arial"/>
        <family val="2"/>
      </rPr>
      <t>Point Settings:</t>
    </r>
    <r>
      <rPr>
        <sz val="10"/>
        <rFont val="Arial"/>
        <family val="2"/>
      </rPr>
      <t xml:space="preserve">
Verify that all setpoints, limits, and operator configurable point settings as specified (e.g. in sequence of operation) or shown on the Points Schedule drawing are entered into the DDC System</t>
    </r>
  </si>
  <si>
    <r>
      <rPr>
        <b/>
        <sz val="10"/>
        <rFont val="Arial"/>
        <family val="2"/>
      </rPr>
      <t>Overrides:</t>
    </r>
    <r>
      <rPr>
        <sz val="10"/>
        <rFont val="Arial"/>
        <family val="2"/>
      </rPr>
      <t xml:space="preserve">
Verify that all points specified or shown as requiring M&amp;C Overrides are included on the system graphics as override points.</t>
    </r>
  </si>
  <si>
    <r>
      <rPr>
        <b/>
        <sz val="10"/>
        <rFont val="Arial"/>
        <family val="2"/>
      </rPr>
      <t>Alarms:</t>
    </r>
    <r>
      <rPr>
        <sz val="10"/>
        <rFont val="Arial"/>
        <family val="2"/>
      </rPr>
      <t xml:space="preserve">
Verify that all alarms required by the Points Schedule are configured as indicated.</t>
    </r>
  </si>
  <si>
    <r>
      <rPr>
        <b/>
        <sz val="10"/>
        <rFont val="Arial"/>
        <family val="2"/>
      </rPr>
      <t>Trends:</t>
    </r>
    <r>
      <rPr>
        <sz val="10"/>
        <rFont val="Arial"/>
        <family val="2"/>
      </rPr>
      <t xml:space="preserve">
Verfiy that all trends as specified or required by the Points Schedule are configured and values are being trended.</t>
    </r>
  </si>
  <si>
    <t>Monitoring and Control -- UMCS front-end software that provides a user interface and perfoms supervisory functions such as alarm handling, scheduling, and trend data logging.</t>
  </si>
  <si>
    <t>--ESTCP Technology Fact Sheet</t>
  </si>
  <si>
    <t>--Field Scoping Guide</t>
  </si>
  <si>
    <t>PWS</t>
  </si>
  <si>
    <t>Performance Work Statement</t>
  </si>
  <si>
    <t>A control value or setting usually set during installation using a special software (engineering, configuration, or programming software) tool and which is seldom changed</t>
  </si>
  <si>
    <r>
      <rPr>
        <sz val="10"/>
        <rFont val="Arial"/>
        <family val="2"/>
      </rPr>
      <t xml:space="preserve">Verify UNOCCUPIED MODE conditions: 
From the DDC system display place the system into Occupied mode (if not already in Occupied). After a short delay (appx 1-2 minutes) place the system into Unoccupied Mode. </t>
    </r>
    <r>
      <rPr>
        <sz val="10"/>
        <color rgb="FFFF0000"/>
        <rFont val="Arial"/>
        <family val="2"/>
      </rPr>
      <t xml:space="preserve"> </t>
    </r>
  </si>
  <si>
    <t xml:space="preserve">Verify OCCUPIED MODE conditions: 
From the DDC system display place the system into Unoccupied mode (if not already in Unoccupied). After a short delay (appx 1-2 minutes) place the system into Occupied Mode.  </t>
  </si>
  <si>
    <t>From the DDC system display, override the time schedule for unoccupied to be current time plus 2 minutes.</t>
  </si>
  <si>
    <t>From the DDC system display, adjust the night setback High-limit (HL) temperature setpoint to be the current space temperature minus 6 degree F.</t>
  </si>
  <si>
    <t>From the DDC system display, adjust the night setback temperature setpoint to be the current space temperature plus 1 degF.</t>
  </si>
  <si>
    <t>From the DDC system display, adjust the night setback Low-limit (LL) temperature setpoint to be the current temperature plus 6 deg F.</t>
  </si>
  <si>
    <t>From the DDC system display, adjust the night setback temperature setpoint to be the current space temperature plus 2 degF.</t>
  </si>
  <si>
    <t xml:space="preserve">From DDC system display place the system in occupied mode. </t>
  </si>
  <si>
    <t xml:space="preserve">From DDC system display Place the system in occupied mode. </t>
  </si>
  <si>
    <t xml:space="preserve">From DDC system display place the system in occupied mode and disable the economizer. </t>
  </si>
  <si>
    <t>From DDC system display, increase or decrease OA Flow setpoint by about 20%</t>
  </si>
  <si>
    <t>Override supply fan speed to 100% and verify that the outside air (OA) flow setpoint displayed at the DDC system display is achieved and maintained.</t>
  </si>
  <si>
    <t>This template PVT is intended to assist the contractor. The contractor is responsible for the PVT and expected to edit this PVT to be equipment and project-specific, compliant with the contract requirements, and submitted as the ‘PVT Plan’.  If a test does not apply indicate in the appropriate column.  Please do not delete any rows.</t>
  </si>
  <si>
    <t>Utility Monitoring and Control System. Consists of a front-end (workstation) with M&amp;C software along with (typically) multiple underlying DDC systems.</t>
  </si>
  <si>
    <t>Same as a 'Configurable point' except it is accessible by a user/operator through a user interface such as M&amp;C software with a graphics display or an LDP</t>
  </si>
  <si>
    <t>Provides user/operator access through an interface such as M&amp;C software with a graphics display or an LDP</t>
  </si>
  <si>
    <t>Local Display Panel. A small user interface typically located in a mechanical room.</t>
  </si>
  <si>
    <t>Constant (Air) Volume</t>
  </si>
  <si>
    <t>HL</t>
  </si>
  <si>
    <t>High  Limit</t>
  </si>
  <si>
    <t>Changing a point (value or setting) outside of the normal sequence of operation. Overrides are typically used by an operator and generally originate at a user interface.</t>
  </si>
  <si>
    <t>VFD</t>
  </si>
  <si>
    <t>Variable Frequency Drive</t>
  </si>
  <si>
    <t>Hand-Off-Auto(matic)   A 3-position switch.</t>
  </si>
  <si>
    <r>
      <t xml:space="preserve">From the DDC system display, override the MA-T-HL setpoint to be </t>
    </r>
    <r>
      <rPr>
        <b/>
        <sz val="10"/>
        <rFont val="Arial"/>
        <family val="2"/>
      </rPr>
      <t>2 degF</t>
    </r>
    <r>
      <rPr>
        <sz val="10"/>
        <rFont val="Arial"/>
        <family val="2"/>
      </rPr>
      <t xml:space="preserve"> more than current OA-T, and override the MA-T-LL setpoint to be </t>
    </r>
    <r>
      <rPr>
        <b/>
        <sz val="10"/>
        <rFont val="Arial"/>
        <family val="2"/>
      </rPr>
      <t>2 degF</t>
    </r>
    <r>
      <rPr>
        <sz val="10"/>
        <rFont val="Arial"/>
        <family val="2"/>
      </rPr>
      <t xml:space="preserve"> less than current OA-T.  Maintain the MA-T sepoint to be the midpoint temperature between MA-T-LL and MA-T-HL. (and deadband remains 2 degF)</t>
    </r>
  </si>
  <si>
    <t>-The fan(s) stop.
-Outside air dampers close. 
-A low limit alarm is generated (at the UMCS front-end, as applicable).
-optional: HD and CD valves open 100%</t>
  </si>
  <si>
    <t>-The fan(s) stop. 
-A fan failure alarm will be issued (at the UMCS front-end, as applicable)</t>
  </si>
  <si>
    <t>Safeties and Alarms - as applicable</t>
  </si>
  <si>
    <t>-The fan(s) start
-Alarm clears (at the UMCS front-end, as applicable).</t>
  </si>
  <si>
    <t>Press the reset button to reset the duct detector and clear the alarms (at the UMCS front-end, as applicable).</t>
  </si>
  <si>
    <t>front-end</t>
  </si>
  <si>
    <t>a computer workstation or user interface, typically a UMCS with M&amp;C software</t>
  </si>
  <si>
    <t>Zone temp control loop is disabled. Unit in Unocc mode.</t>
  </si>
  <si>
    <t xml:space="preserve">Observed conditions:
-Specified upper CO2 value (ppm): 
-Specified upper OA flow setpoint (cfm):
-Displayed override CO2 value (ppm):
-Displayed OA flow setpoint (cfm):
</t>
  </si>
  <si>
    <t xml:space="preserve">Observed conditions:
-Specified lower CO2 value (ppm): 
-Specified lower OA flow setpoint (cfm):
-Displayed override CO2 value (ppm):
-Displayed OA flow setpoint (cfm):
</t>
  </si>
  <si>
    <t>Observed conditions:</t>
  </si>
  <si>
    <r>
      <t xml:space="preserve">From the DDC system display, override the MA-T-HL setpoint to be </t>
    </r>
    <r>
      <rPr>
        <b/>
        <sz val="10"/>
        <rFont val="Arial"/>
        <family val="2"/>
      </rPr>
      <t>4 degF</t>
    </r>
    <r>
      <rPr>
        <sz val="10"/>
        <rFont val="Arial"/>
        <family val="2"/>
      </rPr>
      <t xml:space="preserve"> more than current OA-T, and override the MA-T-LL setpoint to be </t>
    </r>
    <r>
      <rPr>
        <b/>
        <sz val="10"/>
        <rFont val="Arial"/>
        <family val="2"/>
      </rPr>
      <t>4 degF</t>
    </r>
    <r>
      <rPr>
        <sz val="10"/>
        <rFont val="Arial"/>
        <family val="2"/>
      </rPr>
      <t xml:space="preserve"> less than current OA-T.  Set the MA-T sepoint to be the midpoint temperature between MA-T-LL and MA-T-HL. (and deadband remains 2 degF)</t>
    </r>
  </si>
  <si>
    <t xml:space="preserve">The OA damper is open (at least partially) and modulating under control of the OA Flow Control loop </t>
  </si>
  <si>
    <t xml:space="preserve">Create a trend log(s) to monitor and record system performance for 1 week (or as specified) including all points as specified but otherwise minimally consisting of: 
fan speed, all zones damper/valve commands, all zone occupancy sensors status, all zone CO2 sensor values, OA/MA damper commands, OA flow setpoint, OA flow. </t>
  </si>
  <si>
    <t>Cx</t>
  </si>
  <si>
    <t>Commissioning</t>
  </si>
  <si>
    <t>SOO</t>
  </si>
  <si>
    <t>Sequence of Operation</t>
  </si>
  <si>
    <t>For each room with occ sensor, create motion outside doorway and monitor occupancy sensor.  (Note: Result will need to be checked at the control system used to monitor the sensor.)</t>
  </si>
  <si>
    <r>
      <t>H</t>
    </r>
    <r>
      <rPr>
        <sz val="11"/>
        <color rgb="FFFF0000"/>
        <rFont val="Calibri"/>
        <family val="2"/>
        <scheme val="minor"/>
      </rPr>
      <t>-</t>
    </r>
    <r>
      <rPr>
        <sz val="11"/>
        <color theme="1"/>
        <rFont val="Calibri"/>
        <family val="2"/>
        <scheme val="minor"/>
      </rPr>
      <t>O</t>
    </r>
    <r>
      <rPr>
        <sz val="11"/>
        <color rgb="FFFF0000"/>
        <rFont val="Calibri"/>
        <family val="2"/>
        <scheme val="minor"/>
      </rPr>
      <t>-</t>
    </r>
    <r>
      <rPr>
        <sz val="11"/>
        <color theme="1"/>
        <rFont val="Calibri"/>
        <family val="2"/>
        <scheme val="minor"/>
      </rPr>
      <t>A</t>
    </r>
  </si>
  <si>
    <t>--Points Schedule</t>
  </si>
  <si>
    <t>--Drawings Templates</t>
  </si>
  <si>
    <t>--Design Guide (recommendations, specifications, sequences of operation,  PWS)</t>
  </si>
  <si>
    <r>
      <t>2. T</t>
    </r>
    <r>
      <rPr>
        <b/>
        <sz val="11"/>
        <rFont val="Calibri"/>
        <family val="2"/>
        <scheme val="minor"/>
      </rPr>
      <t xml:space="preserve">racker </t>
    </r>
    <r>
      <rPr>
        <b/>
        <sz val="11"/>
        <color theme="1"/>
        <rFont val="Calibri"/>
        <family val="2"/>
        <scheme val="minor"/>
      </rPr>
      <t>(Tab)</t>
    </r>
  </si>
  <si>
    <r>
      <t>This commissioni</t>
    </r>
    <r>
      <rPr>
        <sz val="11"/>
        <rFont val="Calibri"/>
        <family val="2"/>
        <scheme val="minor"/>
      </rPr>
      <t>ng (Cx)</t>
    </r>
    <r>
      <rPr>
        <sz val="11"/>
        <color theme="1"/>
        <rFont val="Calibri"/>
        <family val="2"/>
        <scheme val="minor"/>
      </rPr>
      <t xml:space="preserve"> guide spreadsheet tool is intended to assist with the execution of a MZ-VV retrofit project to help ensure that the specified equipment has be</t>
    </r>
    <r>
      <rPr>
        <sz val="11"/>
        <rFont val="Calibri"/>
        <family val="2"/>
        <scheme val="minor"/>
      </rPr>
      <t>en correctly</t>
    </r>
    <r>
      <rPr>
        <sz val="11"/>
        <color theme="1"/>
        <rFont val="Calibri"/>
        <family val="2"/>
        <scheme val="minor"/>
      </rPr>
      <t xml:space="preserve"> acquired, installed as required, and is functioning properly.  It is designed to help the [Contracting Officer's] Quality Assurance Representative (QAR) work through project familiarization, start up, performance verification, deficiency resolution, and turnover.  Each project is unique and has its own specific circumstances and requirements so this document is meant to be edited for each specific project based on the contract documents.  This guide is intended to</t>
    </r>
    <r>
      <rPr>
        <sz val="11"/>
        <rFont val="Calibri"/>
        <family val="2"/>
        <scheme val="minor"/>
      </rPr>
      <t xml:space="preserve"> work along</t>
    </r>
    <r>
      <rPr>
        <sz val="11"/>
        <color theme="1"/>
        <rFont val="Calibri"/>
        <family val="2"/>
        <scheme val="minor"/>
      </rPr>
      <t xml:space="preserve"> with the Multizone to Variable Volume Controls Retrofit Design Guide, Plans</t>
    </r>
    <r>
      <rPr>
        <sz val="11"/>
        <rFont val="Calibri"/>
        <family val="2"/>
        <scheme val="minor"/>
      </rPr>
      <t xml:space="preserve"> (drawings), and Procu</t>
    </r>
    <r>
      <rPr>
        <sz val="11"/>
        <color theme="1"/>
        <rFont val="Calibri"/>
        <family val="2"/>
        <scheme val="minor"/>
      </rPr>
      <t>rement Package.</t>
    </r>
  </si>
  <si>
    <t>This tab helps the QAR track progress. It contains submittals and activities called for by the 'Specification Book' (from the appendix of the 'Design Guide'). Once completed it can serve as a quick reference index of project requirements to assist with field verification.  The submittal and activity list should be edited to be project-specific based on the contract and the Contractor's submitted 'Project Schedule'.  Some comments and references have been included to point the QAR towards documentation and requirements typically included in the Procurement Package. If the project includes multiple pieces of  equipment of the same type you may choose to insert additional rows to accommodate each additional device or make multiple copies of the forms.</t>
  </si>
  <si>
    <r>
      <t xml:space="preserve">4.  Performance Verification </t>
    </r>
    <r>
      <rPr>
        <b/>
        <sz val="11"/>
        <rFont val="Calibri"/>
        <family val="2"/>
        <scheme val="minor"/>
      </rPr>
      <t>Test (PVT)</t>
    </r>
    <r>
      <rPr>
        <b/>
        <sz val="11"/>
        <color theme="1"/>
        <rFont val="Calibri"/>
        <family val="2"/>
        <scheme val="minor"/>
      </rPr>
      <t xml:space="preserve"> (Tab)</t>
    </r>
  </si>
  <si>
    <r>
      <t>This tab contains a PVT template based on the sequences of operation called for by the 'Specification Book' (from the appendix of the 'Design Guide'). The PVT is the Contractor’s responsibility according to the guideline Specification Book (Appendix B of the Design Guide). The QAR should verify that PVT is a contract requirement in the Procurement Package and that the Contractor possesses the PVT Template contained in this commissioning guide and will edit the PVT template to make it project-specific and then submit it as the ‘PVT Plan’.  Items are not to be removed/deleted from the template, just marked as 'not applicable' in the appropriate column. If the Contractor does not use the template, the QAR is encouraged to use i</t>
    </r>
    <r>
      <rPr>
        <sz val="11"/>
        <rFont val="Calibri"/>
        <family val="2"/>
        <scheme val="minor"/>
      </rPr>
      <t>t themselves</t>
    </r>
    <r>
      <rPr>
        <sz val="11"/>
        <color theme="1"/>
        <rFont val="Calibri"/>
        <family val="2"/>
        <scheme val="minor"/>
      </rPr>
      <t xml:space="preserve"> during PVT, especially the tests pertaining to 'Fan Capacity Control' and 'Outdoor Air Flow Control' which are critical control functions.  </t>
    </r>
  </si>
  <si>
    <t>Tracker - Overall Requirements for Multizone to Variable Volume (MZ-VV) Controls Retrofit (page 2)</t>
  </si>
  <si>
    <t>Tracker - Overall Requirements for Multizone to Variable Volume (MZ-VV) Controls Retrofit</t>
  </si>
  <si>
    <t>Start-up Checks for Multizone to Variable Volume (MZ-VV) Controls Retrofit</t>
  </si>
  <si>
    <t>Availability of and access to a workstation with Monitoring and Control (M&amp;C) software or other user interface to the DDC system must be arranged in advance by contractor.</t>
  </si>
  <si>
    <t>Test &amp; Balance (TAB) Report (if required) submitted and accepted?</t>
  </si>
  <si>
    <r>
      <rPr>
        <b/>
        <sz val="10"/>
        <rFont val="Arial"/>
        <family val="2"/>
      </rPr>
      <t>Overrides:</t>
    </r>
    <r>
      <rPr>
        <sz val="10"/>
        <rFont val="Arial"/>
        <family val="2"/>
      </rPr>
      <t xml:space="preserve">
Verify that a sampling (up to 25%) of overrides of the Gov't choice actually override the indicated points, and that the override can be released from the system graphics display.</t>
    </r>
  </si>
  <si>
    <t>Local Display Panel (LDP) Configuration - if applicable</t>
  </si>
  <si>
    <t>Sensor Accuracy (see reference tab for acronyms)</t>
  </si>
  <si>
    <t xml:space="preserve">This test creates a trend log(s) to monitor and record system performance for a [1-week] period. The primary intent is to verify that:
--The fan speed adjusts as the zones adjust their call for heating and cooling (as the zone control dampers/valves change), 
--The OA flow requirement is met
</t>
  </si>
  <si>
    <t>MZ Types:</t>
  </si>
  <si>
    <t>Conventional</t>
  </si>
  <si>
    <t>Return Fan:</t>
  </si>
  <si>
    <t>Yes</t>
  </si>
  <si>
    <t>No</t>
  </si>
  <si>
    <t>Hot Deck Bypass</t>
  </si>
  <si>
    <t>Observations:</t>
  </si>
  <si>
    <r>
      <t xml:space="preserve">Multizone to Variable Volume (MZ-VV) Controls Retrofit 
Performance Verification Test (PVT)
</t>
    </r>
    <r>
      <rPr>
        <b/>
        <sz val="18"/>
        <color rgb="FFFF0000"/>
        <rFont val="Calibri"/>
        <family val="2"/>
        <scheme val="minor"/>
      </rPr>
      <t>(Template)</t>
    </r>
  </si>
  <si>
    <t xml:space="preserve"> Multizone to Variable Volume (MZ-VV) HVAC Controls Retrofit Commissioning Guide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</si>
</sst>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d\-mmm\-yy;@"/>
    <numFmt numFmtId="165" formatCode="[$-409]d\-mmm\-yyyy;@"/>
  </numFmts>
  <fonts count="32"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0"/>
      <name val="Arial"/>
      <family val="2"/>
    </font>
    <font>
      <sz val="10"/>
      <name val="Arial"/>
      <family val="2"/>
    </font>
    <font>
      <b/>
      <sz val="10"/>
      <name val="Book Antiqua"/>
      <family val="1"/>
    </font>
    <font>
      <b/>
      <sz val="14"/>
      <name val="Book Antiqua"/>
      <family val="1"/>
    </font>
    <font>
      <b/>
      <sz val="12"/>
      <name val="Book Antiqua"/>
      <family val="1"/>
    </font>
    <font>
      <sz val="10"/>
      <color rgb="FFFF0000"/>
      <name val="Arial"/>
      <family val="2"/>
    </font>
    <font>
      <b/>
      <sz val="12"/>
      <name val="Arial"/>
      <family val="2"/>
    </font>
    <font>
      <b/>
      <sz val="10"/>
      <name val="Arial"/>
      <family val="2"/>
    </font>
    <font>
      <b/>
      <sz val="10"/>
      <color rgb="FFFF0000"/>
      <name val="Arial"/>
      <family val="2"/>
    </font>
    <font>
      <b/>
      <i/>
      <sz val="12"/>
      <name val="Arial"/>
      <family val="2"/>
    </font>
    <font>
      <sz val="10"/>
      <color rgb="FFC00000"/>
      <name val="Arial"/>
      <family val="2"/>
    </font>
    <font>
      <sz val="11"/>
      <color rgb="FFC00000"/>
      <name val="Calibri"/>
      <family val="2"/>
      <scheme val="minor"/>
    </font>
    <font>
      <b/>
      <sz val="18"/>
      <color theme="1"/>
      <name val="Calibri"/>
      <family val="2"/>
      <scheme val="minor"/>
    </font>
    <font>
      <sz val="18"/>
      <color theme="1"/>
      <name val="Calibri"/>
      <family val="2"/>
      <scheme val="minor"/>
    </font>
    <font>
      <b/>
      <sz val="18"/>
      <name val="Calibri"/>
      <family val="2"/>
      <scheme val="minor"/>
    </font>
    <font>
      <sz val="10"/>
      <color theme="0" tint="-0.34998626667073579"/>
      <name val="Arial"/>
      <family val="2"/>
    </font>
    <font>
      <u/>
      <sz val="10"/>
      <name val="Arial"/>
      <family val="2"/>
    </font>
    <font>
      <sz val="11"/>
      <name val="Arial"/>
      <family val="2"/>
    </font>
    <font>
      <b/>
      <u/>
      <sz val="11"/>
      <name val="Arial"/>
      <family val="2"/>
    </font>
    <font>
      <b/>
      <i/>
      <sz val="12"/>
      <color rgb="FFC00000"/>
      <name val="Arial"/>
      <family val="2"/>
    </font>
    <font>
      <b/>
      <sz val="12"/>
      <color rgb="FFC00000"/>
      <name val="Arial"/>
      <family val="2"/>
    </font>
    <font>
      <b/>
      <u/>
      <sz val="10"/>
      <name val="Arial"/>
      <family val="2"/>
    </font>
    <font>
      <b/>
      <u/>
      <sz val="11"/>
      <color theme="1"/>
      <name val="Calibri"/>
      <family val="2"/>
      <scheme val="minor"/>
    </font>
    <font>
      <b/>
      <sz val="11"/>
      <name val="Calibri"/>
      <family val="2"/>
      <scheme val="minor"/>
    </font>
    <font>
      <sz val="12"/>
      <name val="Calibri"/>
      <family val="2"/>
    </font>
    <font>
      <sz val="11"/>
      <color rgb="FFFF0000"/>
      <name val="Calibri"/>
      <family val="2"/>
      <scheme val="minor"/>
    </font>
    <font>
      <sz val="18"/>
      <name val="Calibri"/>
      <family val="2"/>
      <scheme val="minor"/>
    </font>
    <font>
      <b/>
      <sz val="18"/>
      <color rgb="FFFF0000"/>
      <name val="Calibri"/>
      <family val="2"/>
      <scheme val="minor"/>
    </font>
  </fonts>
  <fills count="7">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theme="0" tint="-0.14999847407452621"/>
        <bgColor indexed="64"/>
      </patternFill>
    </fill>
    <fill>
      <patternFill patternType="solid">
        <fgColor theme="2"/>
        <bgColor indexed="64"/>
      </patternFill>
    </fill>
    <fill>
      <patternFill patternType="solid">
        <fgColor rgb="FFFAFC9C"/>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s>
  <cellStyleXfs count="4">
    <xf numFmtId="0" fontId="0" fillId="0" borderId="0"/>
    <xf numFmtId="0" fontId="5" fillId="0" borderId="0"/>
    <xf numFmtId="0" fontId="4" fillId="0" borderId="0"/>
    <xf numFmtId="0" fontId="5" fillId="0" borderId="0"/>
  </cellStyleXfs>
  <cellXfs count="355">
    <xf numFmtId="0" fontId="0" fillId="0" borderId="0" xfId="0"/>
    <xf numFmtId="0" fontId="0" fillId="0" borderId="1" xfId="0" applyBorder="1"/>
    <xf numFmtId="0" fontId="0" fillId="0" borderId="0" xfId="0" applyAlignment="1">
      <alignment wrapText="1"/>
    </xf>
    <xf numFmtId="0" fontId="5" fillId="0" borderId="0" xfId="1"/>
    <xf numFmtId="0" fontId="6" fillId="0" borderId="0" xfId="1" applyFont="1" applyBorder="1" applyAlignment="1">
      <alignment horizontal="center" vertical="top" wrapText="1"/>
    </xf>
    <xf numFmtId="0" fontId="4" fillId="0" borderId="1" xfId="1" applyFont="1" applyBorder="1" applyAlignment="1">
      <alignment horizontal="left" vertical="center" wrapText="1"/>
    </xf>
    <xf numFmtId="0" fontId="4" fillId="0" borderId="1" xfId="1" applyFont="1" applyBorder="1" applyAlignment="1">
      <alignment horizontal="left" vertical="top" wrapText="1"/>
    </xf>
    <xf numFmtId="0" fontId="4" fillId="0" borderId="7" xfId="1" applyFont="1" applyBorder="1" applyAlignment="1">
      <alignment horizontal="center" vertical="top" wrapText="1"/>
    </xf>
    <xf numFmtId="0" fontId="4" fillId="0" borderId="1" xfId="1" applyFont="1" applyBorder="1" applyAlignment="1">
      <alignment horizontal="center" vertical="top" wrapText="1"/>
    </xf>
    <xf numFmtId="165" fontId="4" fillId="0" borderId="7" xfId="1" applyNumberFormat="1" applyFont="1" applyBorder="1" applyAlignment="1">
      <alignment horizontal="center" vertical="top" wrapText="1"/>
    </xf>
    <xf numFmtId="14" fontId="4" fillId="0" borderId="1" xfId="1" applyNumberFormat="1" applyFont="1" applyBorder="1" applyAlignment="1">
      <alignment horizontal="center" vertical="top" wrapText="1"/>
    </xf>
    <xf numFmtId="0" fontId="4" fillId="0" borderId="8" xfId="1" applyFont="1" applyBorder="1" applyAlignment="1">
      <alignment horizontal="left" vertical="top" wrapText="1"/>
    </xf>
    <xf numFmtId="0" fontId="4" fillId="0" borderId="8" xfId="1" applyFont="1" applyBorder="1" applyAlignment="1">
      <alignment horizontal="center" vertical="top" wrapText="1"/>
    </xf>
    <xf numFmtId="0" fontId="9" fillId="0" borderId="1" xfId="1" applyFont="1" applyBorder="1" applyAlignment="1">
      <alignment horizontal="center" vertical="top" wrapText="1"/>
    </xf>
    <xf numFmtId="165" fontId="4" fillId="0" borderId="1" xfId="1" applyNumberFormat="1" applyFont="1" applyBorder="1" applyAlignment="1">
      <alignment horizontal="center" vertical="top" wrapText="1"/>
    </xf>
    <xf numFmtId="0" fontId="4" fillId="0" borderId="5" xfId="1" applyFont="1" applyBorder="1" applyAlignment="1">
      <alignment horizontal="center" vertical="center" wrapText="1"/>
    </xf>
    <xf numFmtId="0" fontId="5" fillId="0" borderId="1" xfId="1" applyBorder="1" applyAlignment="1">
      <alignment horizontal="center" vertical="top" wrapText="1"/>
    </xf>
    <xf numFmtId="0" fontId="5" fillId="0" borderId="12" xfId="1" applyBorder="1" applyAlignment="1">
      <alignment horizontal="center" vertical="center" wrapText="1"/>
    </xf>
    <xf numFmtId="0" fontId="9" fillId="0" borderId="7" xfId="1" applyFont="1" applyBorder="1" applyAlignment="1">
      <alignment vertical="top" wrapText="1"/>
    </xf>
    <xf numFmtId="0" fontId="4" fillId="0" borderId="7" xfId="1" applyFont="1" applyBorder="1" applyAlignment="1">
      <alignment vertical="top" wrapText="1"/>
    </xf>
    <xf numFmtId="0" fontId="5" fillId="0" borderId="7" xfId="1" applyBorder="1" applyAlignment="1">
      <alignment vertical="top" wrapText="1"/>
    </xf>
    <xf numFmtId="165" fontId="4" fillId="0" borderId="7" xfId="1" applyNumberFormat="1" applyFont="1" applyBorder="1" applyAlignment="1">
      <alignment vertical="top" wrapText="1"/>
    </xf>
    <xf numFmtId="0" fontId="4" fillId="0" borderId="12" xfId="1" applyFont="1" applyBorder="1" applyAlignment="1">
      <alignment horizontal="center" vertical="center"/>
    </xf>
    <xf numFmtId="0" fontId="15" fillId="0" borderId="0" xfId="0" applyFont="1"/>
    <xf numFmtId="0" fontId="0" fillId="0" borderId="25" xfId="0" applyBorder="1"/>
    <xf numFmtId="0" fontId="0" fillId="0" borderId="26" xfId="0" applyBorder="1"/>
    <xf numFmtId="0" fontId="0" fillId="0" borderId="27" xfId="0" applyBorder="1"/>
    <xf numFmtId="0" fontId="0" fillId="0" borderId="0" xfId="0" applyBorder="1"/>
    <xf numFmtId="0" fontId="0" fillId="0" borderId="5" xfId="0" applyBorder="1"/>
    <xf numFmtId="0" fontId="0" fillId="0" borderId="6" xfId="0" applyBorder="1"/>
    <xf numFmtId="0" fontId="0" fillId="0" borderId="28" xfId="0" applyBorder="1"/>
    <xf numFmtId="0" fontId="0" fillId="0" borderId="29" xfId="0" applyBorder="1"/>
    <xf numFmtId="0" fontId="0" fillId="0" borderId="30" xfId="0" applyBorder="1"/>
    <xf numFmtId="0" fontId="14" fillId="0" borderId="7" xfId="1" applyFont="1" applyBorder="1" applyAlignment="1">
      <alignment horizontal="center" vertical="center" wrapText="1"/>
    </xf>
    <xf numFmtId="0" fontId="14" fillId="0" borderId="0" xfId="1" applyFont="1"/>
    <xf numFmtId="0" fontId="0" fillId="0" borderId="31" xfId="0" applyBorder="1"/>
    <xf numFmtId="0" fontId="0" fillId="0" borderId="32" xfId="0" applyBorder="1"/>
    <xf numFmtId="0" fontId="0" fillId="0" borderId="24" xfId="0" applyBorder="1"/>
    <xf numFmtId="0" fontId="0" fillId="0" borderId="33" xfId="0" applyBorder="1"/>
    <xf numFmtId="0" fontId="3" fillId="0" borderId="34" xfId="0" applyFont="1" applyBorder="1" applyAlignment="1">
      <alignment wrapText="1"/>
    </xf>
    <xf numFmtId="0" fontId="3" fillId="0" borderId="35" xfId="0" applyFont="1" applyBorder="1" applyAlignment="1">
      <alignment wrapText="1"/>
    </xf>
    <xf numFmtId="0" fontId="0" fillId="0" borderId="5" xfId="0" applyBorder="1" applyAlignment="1">
      <alignment wrapText="1"/>
    </xf>
    <xf numFmtId="0" fontId="3" fillId="0" borderId="36" xfId="0" applyFont="1" applyBorder="1" applyAlignment="1">
      <alignment horizontal="center" wrapText="1"/>
    </xf>
    <xf numFmtId="0" fontId="3" fillId="0" borderId="8" xfId="0" applyFont="1" applyBorder="1" applyAlignment="1">
      <alignment wrapText="1"/>
    </xf>
    <xf numFmtId="0" fontId="3" fillId="0" borderId="8" xfId="0" applyFont="1" applyBorder="1" applyAlignment="1">
      <alignment horizontal="center" wrapText="1"/>
    </xf>
    <xf numFmtId="0" fontId="3" fillId="0" borderId="18" xfId="0" applyFont="1" applyBorder="1" applyAlignment="1">
      <alignment horizontal="center" wrapText="1"/>
    </xf>
    <xf numFmtId="0" fontId="0" fillId="0" borderId="15" xfId="0" applyFont="1" applyBorder="1" applyAlignment="1">
      <alignment wrapText="1"/>
    </xf>
    <xf numFmtId="0" fontId="1" fillId="0" borderId="5" xfId="0" applyFont="1" applyBorder="1"/>
    <xf numFmtId="0" fontId="16" fillId="0" borderId="0" xfId="0" applyFont="1"/>
    <xf numFmtId="0" fontId="3" fillId="0" borderId="37" xfId="0" applyFont="1" applyBorder="1" applyAlignment="1">
      <alignment wrapText="1"/>
    </xf>
    <xf numFmtId="0" fontId="3" fillId="0" borderId="4" xfId="0" applyFont="1" applyBorder="1" applyAlignment="1">
      <alignment wrapText="1"/>
    </xf>
    <xf numFmtId="0" fontId="0" fillId="0" borderId="0" xfId="0" applyFont="1"/>
    <xf numFmtId="0" fontId="0" fillId="0" borderId="0" xfId="0" applyAlignment="1">
      <alignment wrapText="1"/>
    </xf>
    <xf numFmtId="0" fontId="0" fillId="0" borderId="0" xfId="0" applyAlignment="1">
      <alignment vertical="center" wrapText="1"/>
    </xf>
    <xf numFmtId="0" fontId="0" fillId="0" borderId="0" xfId="0" applyBorder="1" applyAlignment="1">
      <alignment wrapText="1"/>
    </xf>
    <xf numFmtId="0" fontId="0" fillId="0" borderId="0" xfId="0" applyBorder="1" applyAlignment="1"/>
    <xf numFmtId="0" fontId="0" fillId="0" borderId="8" xfId="0" applyFont="1" applyBorder="1" applyAlignment="1">
      <alignment wrapText="1"/>
    </xf>
    <xf numFmtId="0" fontId="0" fillId="0" borderId="1" xfId="0" applyFont="1" applyBorder="1" applyAlignment="1">
      <alignment wrapText="1"/>
    </xf>
    <xf numFmtId="0" fontId="0" fillId="0" borderId="6" xfId="0" applyBorder="1" applyAlignment="1">
      <alignment wrapText="1"/>
    </xf>
    <xf numFmtId="0" fontId="0" fillId="0" borderId="6" xfId="0" applyBorder="1" applyAlignment="1">
      <alignment vertical="top"/>
    </xf>
    <xf numFmtId="0" fontId="0" fillId="0" borderId="11" xfId="0" applyFont="1" applyBorder="1" applyAlignment="1">
      <alignment vertical="top" wrapText="1"/>
    </xf>
    <xf numFmtId="0" fontId="0" fillId="0" borderId="6" xfId="0" applyBorder="1" applyAlignment="1">
      <alignment vertical="top" wrapText="1"/>
    </xf>
    <xf numFmtId="0" fontId="0" fillId="0" borderId="30" xfId="0" applyBorder="1" applyAlignment="1">
      <alignment vertical="top"/>
    </xf>
    <xf numFmtId="0" fontId="0" fillId="0" borderId="9" xfId="0" applyFont="1" applyBorder="1" applyAlignment="1">
      <alignment vertical="top" wrapText="1"/>
    </xf>
    <xf numFmtId="0" fontId="0" fillId="0" borderId="19" xfId="0" applyBorder="1" applyAlignment="1">
      <alignment vertical="top" wrapText="1"/>
    </xf>
    <xf numFmtId="0" fontId="0" fillId="0" borderId="28" xfId="0" applyBorder="1" applyAlignment="1">
      <alignment vertical="top" wrapText="1"/>
    </xf>
    <xf numFmtId="0" fontId="0" fillId="0" borderId="5" xfId="0" applyBorder="1" applyAlignment="1">
      <alignment vertical="top" wrapText="1"/>
    </xf>
    <xf numFmtId="0" fontId="1" fillId="0" borderId="5" xfId="0" applyFont="1" applyBorder="1" applyAlignment="1">
      <alignment vertical="top" wrapText="1"/>
    </xf>
    <xf numFmtId="0" fontId="3" fillId="0" borderId="36" xfId="0" applyFont="1" applyBorder="1" applyAlignment="1">
      <alignment wrapText="1"/>
    </xf>
    <xf numFmtId="0" fontId="3" fillId="0" borderId="1" xfId="0" applyFont="1" applyBorder="1" applyAlignment="1">
      <alignment wrapText="1"/>
    </xf>
    <xf numFmtId="0" fontId="3" fillId="0" borderId="6" xfId="0" applyFont="1" applyBorder="1" applyAlignment="1">
      <alignment wrapText="1"/>
    </xf>
    <xf numFmtId="0" fontId="0" fillId="0" borderId="28" xfId="0" applyFont="1" applyBorder="1" applyAlignment="1">
      <alignment vertical="top" wrapText="1"/>
    </xf>
    <xf numFmtId="0" fontId="3" fillId="0" borderId="35" xfId="0" applyFont="1" applyBorder="1" applyAlignment="1">
      <alignment horizontal="left" wrapText="1"/>
    </xf>
    <xf numFmtId="0" fontId="0" fillId="0" borderId="5" xfId="0" applyBorder="1" applyAlignment="1">
      <alignment horizontal="center"/>
    </xf>
    <xf numFmtId="0" fontId="0" fillId="0" borderId="28" xfId="0" applyBorder="1" applyAlignment="1">
      <alignment horizontal="center"/>
    </xf>
    <xf numFmtId="0" fontId="0" fillId="0" borderId="0" xfId="0" applyBorder="1" applyAlignment="1">
      <alignment horizontal="center"/>
    </xf>
    <xf numFmtId="0" fontId="0" fillId="0" borderId="0" xfId="0" applyAlignment="1"/>
    <xf numFmtId="0" fontId="4" fillId="0" borderId="7" xfId="1" applyFont="1" applyBorder="1" applyAlignment="1">
      <alignment vertical="center" wrapText="1"/>
    </xf>
    <xf numFmtId="0" fontId="4" fillId="0" borderId="14" xfId="1" applyFont="1" applyBorder="1" applyAlignment="1">
      <alignment vertical="center" wrapText="1"/>
    </xf>
    <xf numFmtId="0" fontId="4" fillId="0" borderId="13" xfId="1" applyFont="1" applyBorder="1" applyAlignment="1">
      <alignment horizontal="center" vertical="center" wrapText="1"/>
    </xf>
    <xf numFmtId="0" fontId="4" fillId="0" borderId="7" xfId="1" applyFont="1" applyBorder="1" applyAlignment="1">
      <alignment horizontal="left" vertical="center" wrapText="1"/>
    </xf>
    <xf numFmtId="0" fontId="4" fillId="0" borderId="8" xfId="1" applyFont="1" applyBorder="1" applyAlignment="1">
      <alignment horizontal="left" vertical="center" wrapText="1"/>
    </xf>
    <xf numFmtId="0" fontId="4" fillId="0" borderId="12" xfId="1" applyFont="1" applyBorder="1" applyAlignment="1">
      <alignment horizontal="center" vertical="center" wrapText="1"/>
    </xf>
    <xf numFmtId="0" fontId="17" fillId="0" borderId="0" xfId="0" applyFont="1" applyAlignment="1">
      <alignment horizontal="center" vertical="center" wrapText="1"/>
    </xf>
    <xf numFmtId="0" fontId="5" fillId="0" borderId="5" xfId="1" applyBorder="1" applyAlignment="1">
      <alignment horizontal="center" vertical="center"/>
    </xf>
    <xf numFmtId="0" fontId="0" fillId="0" borderId="0" xfId="0" quotePrefix="1" applyFont="1" applyAlignment="1">
      <alignment horizontal="left" wrapText="1"/>
    </xf>
    <xf numFmtId="0" fontId="2" fillId="0" borderId="0" xfId="0" quotePrefix="1" applyFont="1" applyAlignment="1">
      <alignment horizontal="left" wrapText="1"/>
    </xf>
    <xf numFmtId="0" fontId="0" fillId="0" borderId="0" xfId="0" quotePrefix="1" applyAlignment="1">
      <alignment horizontal="left" wrapText="1"/>
    </xf>
    <xf numFmtId="0" fontId="3" fillId="0" borderId="0" xfId="0" quotePrefix="1" applyFont="1" applyAlignment="1">
      <alignment horizontal="left" wrapText="1"/>
    </xf>
    <xf numFmtId="0" fontId="4" fillId="0" borderId="5" xfId="1" applyFont="1" applyBorder="1" applyAlignment="1">
      <alignment horizontal="center" vertical="center"/>
    </xf>
    <xf numFmtId="0" fontId="14" fillId="0" borderId="1" xfId="1" applyFont="1" applyBorder="1" applyAlignment="1">
      <alignment horizontal="center" vertical="center" wrapText="1" shrinkToFit="1"/>
    </xf>
    <xf numFmtId="0" fontId="4" fillId="0" borderId="1" xfId="1" quotePrefix="1" applyFont="1" applyBorder="1" applyAlignment="1">
      <alignment horizontal="left" vertical="center" wrapText="1" shrinkToFit="1"/>
    </xf>
    <xf numFmtId="0" fontId="4" fillId="0" borderId="1" xfId="1" quotePrefix="1" applyFont="1" applyBorder="1" applyAlignment="1">
      <alignment horizontal="center" vertical="center" wrapText="1" shrinkToFit="1"/>
    </xf>
    <xf numFmtId="0" fontId="4" fillId="0" borderId="1" xfId="1" applyFont="1" applyBorder="1" applyAlignment="1">
      <alignment horizontal="center" vertical="center"/>
    </xf>
    <xf numFmtId="164" fontId="4" fillId="0" borderId="1" xfId="1" applyNumberFormat="1" applyFont="1" applyBorder="1" applyAlignment="1">
      <alignment horizontal="center" vertical="center"/>
    </xf>
    <xf numFmtId="1" fontId="4" fillId="0" borderId="6" xfId="1" applyNumberFormat="1" applyFont="1" applyBorder="1" applyAlignment="1">
      <alignment horizontal="center" vertical="center"/>
    </xf>
    <xf numFmtId="0" fontId="4" fillId="0" borderId="1" xfId="1" applyFont="1" applyBorder="1" applyAlignment="1">
      <alignment horizontal="center" vertical="center" wrapText="1" shrinkToFit="1"/>
    </xf>
    <xf numFmtId="0" fontId="4" fillId="0" borderId="1" xfId="1" applyFont="1" applyBorder="1" applyAlignment="1">
      <alignment horizontal="left" vertical="center" wrapText="1" shrinkToFit="1"/>
    </xf>
    <xf numFmtId="0" fontId="4" fillId="0" borderId="1" xfId="1" applyFont="1" applyBorder="1" applyAlignment="1">
      <alignment vertical="center" wrapText="1" shrinkToFit="1"/>
    </xf>
    <xf numFmtId="0" fontId="4" fillId="0" borderId="1" xfId="1" quotePrefix="1" applyFont="1" applyBorder="1" applyAlignment="1">
      <alignment horizontal="left" vertical="top" wrapText="1" shrinkToFit="1"/>
    </xf>
    <xf numFmtId="0" fontId="4" fillId="3" borderId="7" xfId="1" quotePrefix="1" applyFont="1" applyFill="1" applyBorder="1" applyAlignment="1">
      <alignment horizontal="left" vertical="center" wrapText="1" shrinkToFit="1"/>
    </xf>
    <xf numFmtId="0" fontId="12" fillId="0" borderId="1" xfId="1" applyFont="1" applyBorder="1" applyAlignment="1">
      <alignment vertical="center" wrapText="1" shrinkToFit="1"/>
    </xf>
    <xf numFmtId="0" fontId="9" fillId="0" borderId="1" xfId="1" applyFont="1" applyBorder="1" applyAlignment="1">
      <alignment horizontal="center" vertical="center"/>
    </xf>
    <xf numFmtId="0" fontId="4" fillId="0" borderId="1" xfId="2" quotePrefix="1" applyBorder="1" applyAlignment="1">
      <alignment horizontal="left" vertical="center" wrapText="1"/>
    </xf>
    <xf numFmtId="0" fontId="4" fillId="0" borderId="1" xfId="2" quotePrefix="1" applyBorder="1" applyAlignment="1">
      <alignment horizontal="left" vertical="top" wrapText="1"/>
    </xf>
    <xf numFmtId="0" fontId="4" fillId="0" borderId="1" xfId="2" applyBorder="1" applyAlignment="1">
      <alignment horizontal="center"/>
    </xf>
    <xf numFmtId="0" fontId="4" fillId="0" borderId="1" xfId="2" applyBorder="1" applyAlignment="1">
      <alignment horizontal="left" vertical="top" wrapText="1"/>
    </xf>
    <xf numFmtId="0" fontId="4" fillId="0" borderId="7" xfId="2" applyBorder="1" applyAlignment="1">
      <alignment horizontal="center" vertical="center"/>
    </xf>
    <xf numFmtId="0" fontId="4" fillId="0" borderId="1" xfId="2" applyBorder="1" applyAlignment="1">
      <alignment horizontal="left" vertical="center" wrapText="1"/>
    </xf>
    <xf numFmtId="0" fontId="19" fillId="0" borderId="1" xfId="1" applyFont="1" applyBorder="1" applyAlignment="1">
      <alignment horizontal="center" vertical="center"/>
    </xf>
    <xf numFmtId="0" fontId="19" fillId="0" borderId="7" xfId="2" applyFont="1" applyBorder="1" applyAlignment="1">
      <alignment horizontal="center" vertical="center"/>
    </xf>
    <xf numFmtId="164" fontId="19" fillId="0" borderId="1" xfId="1" applyNumberFormat="1" applyFont="1" applyBorder="1" applyAlignment="1">
      <alignment horizontal="center" vertical="center"/>
    </xf>
    <xf numFmtId="0" fontId="19" fillId="0" borderId="1" xfId="2" applyFont="1" applyBorder="1" applyAlignment="1">
      <alignment vertical="top" wrapText="1"/>
    </xf>
    <xf numFmtId="0" fontId="19" fillId="0" borderId="1" xfId="2" applyFont="1" applyBorder="1" applyAlignment="1">
      <alignment horizontal="center" vertical="center"/>
    </xf>
    <xf numFmtId="0" fontId="4" fillId="0" borderId="1" xfId="1" quotePrefix="1" applyFont="1" applyBorder="1" applyAlignment="1">
      <alignment horizontal="left" vertical="center" wrapText="1"/>
    </xf>
    <xf numFmtId="0" fontId="19" fillId="0" borderId="8" xfId="1" applyFont="1" applyBorder="1" applyAlignment="1">
      <alignment horizontal="center" vertical="center"/>
    </xf>
    <xf numFmtId="0" fontId="19" fillId="0" borderId="8" xfId="2" applyFont="1" applyBorder="1" applyAlignment="1">
      <alignment horizontal="center"/>
    </xf>
    <xf numFmtId="164" fontId="19" fillId="0" borderId="8" xfId="1" applyNumberFormat="1" applyFont="1" applyBorder="1" applyAlignment="1">
      <alignment horizontal="center" vertical="center"/>
    </xf>
    <xf numFmtId="0" fontId="19" fillId="0" borderId="1" xfId="1" applyFont="1" applyBorder="1" applyAlignment="1">
      <alignment vertical="center" wrapText="1"/>
    </xf>
    <xf numFmtId="0" fontId="14" fillId="0" borderId="7" xfId="1" applyFont="1" applyBorder="1" applyAlignment="1">
      <alignment horizontal="center" vertical="center" wrapText="1" shrinkToFit="1"/>
    </xf>
    <xf numFmtId="0" fontId="14" fillId="0" borderId="1" xfId="1" applyFont="1" applyBorder="1" applyAlignment="1">
      <alignment horizontal="center" vertical="center" wrapText="1"/>
    </xf>
    <xf numFmtId="0" fontId="4" fillId="0" borderId="7" xfId="1" quotePrefix="1" applyFont="1" applyBorder="1" applyAlignment="1">
      <alignment horizontal="left" vertical="center" wrapText="1" shrinkToFit="1"/>
    </xf>
    <xf numFmtId="0" fontId="4" fillId="0" borderId="8" xfId="1" applyFont="1" applyBorder="1" applyAlignment="1">
      <alignment horizontal="center" vertical="center"/>
    </xf>
    <xf numFmtId="0" fontId="21" fillId="0" borderId="7" xfId="1" quotePrefix="1" applyFont="1" applyBorder="1" applyAlignment="1">
      <alignment horizontal="left" vertical="center" wrapText="1" shrinkToFit="1"/>
    </xf>
    <xf numFmtId="0" fontId="0" fillId="0" borderId="20" xfId="0" applyBorder="1" applyAlignment="1">
      <alignment horizontal="left" vertical="top" wrapText="1"/>
    </xf>
    <xf numFmtId="0" fontId="9" fillId="0" borderId="1" xfId="1" applyFont="1" applyBorder="1" applyAlignment="1">
      <alignment vertical="center" wrapText="1" shrinkToFit="1"/>
    </xf>
    <xf numFmtId="0" fontId="4" fillId="0" borderId="8" xfId="2" applyBorder="1" applyAlignment="1">
      <alignment horizontal="center"/>
    </xf>
    <xf numFmtId="0" fontId="14" fillId="0" borderId="14" xfId="1" applyFont="1" applyBorder="1" applyAlignment="1">
      <alignment horizontal="center" vertical="center" wrapText="1"/>
    </xf>
    <xf numFmtId="0" fontId="4" fillId="0" borderId="18" xfId="2" quotePrefix="1" applyBorder="1" applyAlignment="1">
      <alignment horizontal="left" vertical="top" wrapText="1"/>
    </xf>
    <xf numFmtId="0" fontId="4" fillId="0" borderId="8" xfId="1" quotePrefix="1" applyFont="1" applyBorder="1" applyAlignment="1">
      <alignment horizontal="left" vertical="center" wrapText="1"/>
    </xf>
    <xf numFmtId="0" fontId="4" fillId="0" borderId="7" xfId="1" applyFont="1" applyBorder="1" applyAlignment="1">
      <alignment vertical="center"/>
    </xf>
    <xf numFmtId="164" fontId="4" fillId="0" borderId="7" xfId="1" applyNumberFormat="1" applyFont="1" applyBorder="1" applyAlignment="1">
      <alignment vertical="center"/>
    </xf>
    <xf numFmtId="0" fontId="4" fillId="0" borderId="7" xfId="1" quotePrefix="1" applyFont="1" applyBorder="1" applyAlignment="1">
      <alignment horizontal="left" vertical="center" wrapText="1"/>
    </xf>
    <xf numFmtId="0" fontId="4" fillId="0" borderId="19" xfId="1" applyFont="1" applyBorder="1" applyAlignment="1">
      <alignment horizontal="center" vertical="center" wrapText="1"/>
    </xf>
    <xf numFmtId="0" fontId="14" fillId="0" borderId="20" xfId="1" applyFont="1" applyBorder="1" applyAlignment="1">
      <alignment horizontal="left" vertical="center" wrapText="1"/>
    </xf>
    <xf numFmtId="0" fontId="4" fillId="0" borderId="20" xfId="1" applyFont="1" applyBorder="1" applyAlignment="1">
      <alignment horizontal="left" vertical="center" wrapText="1"/>
    </xf>
    <xf numFmtId="0" fontId="4" fillId="0" borderId="20" xfId="1" applyFont="1" applyBorder="1" applyAlignment="1">
      <alignment horizontal="left" vertical="top" wrapText="1"/>
    </xf>
    <xf numFmtId="0" fontId="4" fillId="0" borderId="20" xfId="1" applyFont="1" applyBorder="1" applyAlignment="1">
      <alignment horizontal="center" vertical="top" wrapText="1"/>
    </xf>
    <xf numFmtId="165" fontId="4" fillId="0" borderId="20" xfId="1" applyNumberFormat="1" applyFont="1" applyBorder="1" applyAlignment="1">
      <alignment horizontal="center" vertical="top" wrapText="1"/>
    </xf>
    <xf numFmtId="0" fontId="4" fillId="0" borderId="1" xfId="1" quotePrefix="1" applyFont="1" applyBorder="1" applyAlignment="1">
      <alignment horizontal="left" vertical="top" wrapText="1"/>
    </xf>
    <xf numFmtId="0" fontId="16" fillId="0" borderId="0" xfId="0" quotePrefix="1" applyFont="1" applyAlignment="1">
      <alignment horizontal="left" wrapText="1"/>
    </xf>
    <xf numFmtId="0" fontId="4" fillId="3" borderId="5" xfId="1" applyFont="1" applyFill="1" applyBorder="1" applyAlignment="1">
      <alignment horizontal="left"/>
    </xf>
    <xf numFmtId="0" fontId="4" fillId="3" borderId="31" xfId="1" applyFont="1" applyFill="1" applyBorder="1" applyAlignment="1">
      <alignment horizontal="left"/>
    </xf>
    <xf numFmtId="0" fontId="0" fillId="0" borderId="1" xfId="0" applyFont="1" applyBorder="1"/>
    <xf numFmtId="0" fontId="0" fillId="0" borderId="1" xfId="0" quotePrefix="1" applyFont="1" applyBorder="1" applyAlignment="1">
      <alignment wrapText="1"/>
    </xf>
    <xf numFmtId="0" fontId="0" fillId="0" borderId="1" xfId="0" applyFont="1" applyBorder="1" applyAlignment="1">
      <alignment horizontal="left" vertical="center"/>
    </xf>
    <xf numFmtId="0" fontId="0" fillId="0" borderId="1" xfId="0" quotePrefix="1" applyFont="1" applyBorder="1" applyAlignment="1">
      <alignment horizontal="left" wrapText="1"/>
    </xf>
    <xf numFmtId="0" fontId="0" fillId="0" borderId="1" xfId="0" quotePrefix="1" applyFont="1" applyBorder="1" applyAlignment="1">
      <alignment horizontal="left"/>
    </xf>
    <xf numFmtId="0" fontId="0" fillId="0" borderId="1" xfId="0" applyFont="1" applyBorder="1" applyAlignment="1">
      <alignment vertical="center"/>
    </xf>
    <xf numFmtId="0" fontId="0" fillId="0" borderId="1" xfId="0" quotePrefix="1" applyFont="1" applyBorder="1" applyAlignment="1">
      <alignment horizontal="left" vertical="center" wrapText="1"/>
    </xf>
    <xf numFmtId="0" fontId="0" fillId="0" borderId="6" xfId="0" quotePrefix="1" applyBorder="1" applyAlignment="1">
      <alignment horizontal="left" vertical="center" wrapText="1"/>
    </xf>
    <xf numFmtId="0" fontId="0" fillId="0" borderId="1" xfId="0" quotePrefix="1" applyBorder="1" applyAlignment="1">
      <alignment horizontal="left" wrapText="1"/>
    </xf>
    <xf numFmtId="0" fontId="0" fillId="0" borderId="0" xfId="0" quotePrefix="1" applyAlignment="1">
      <alignment horizontal="left" wrapText="1"/>
    </xf>
    <xf numFmtId="0" fontId="4" fillId="0" borderId="7" xfId="1" quotePrefix="1" applyFont="1" applyBorder="1" applyAlignment="1">
      <alignment horizontal="left" vertical="center" wrapText="1"/>
    </xf>
    <xf numFmtId="0" fontId="4" fillId="0" borderId="5" xfId="1" applyFont="1" applyBorder="1" applyAlignment="1">
      <alignment horizontal="center" vertical="center"/>
    </xf>
    <xf numFmtId="0" fontId="4" fillId="0" borderId="12" xfId="1" applyFont="1" applyBorder="1" applyAlignment="1">
      <alignment horizontal="center" vertical="center"/>
    </xf>
    <xf numFmtId="0" fontId="4" fillId="0" borderId="1" xfId="1" quotePrefix="1" applyFont="1" applyBorder="1" applyAlignment="1">
      <alignment horizontal="left" vertical="center" wrapText="1" shrinkToFit="1"/>
    </xf>
    <xf numFmtId="0" fontId="4" fillId="0" borderId="1" xfId="1" applyFont="1" applyBorder="1" applyAlignment="1">
      <alignment horizontal="left" vertical="center" wrapText="1" shrinkToFit="1"/>
    </xf>
    <xf numFmtId="0" fontId="4" fillId="0" borderId="7" xfId="1" quotePrefix="1" applyFont="1" applyBorder="1" applyAlignment="1">
      <alignment horizontal="left" vertical="center" wrapText="1" shrinkToFit="1"/>
    </xf>
    <xf numFmtId="0" fontId="29" fillId="0" borderId="0" xfId="0" applyFont="1"/>
    <xf numFmtId="0" fontId="29" fillId="0" borderId="0" xfId="0" applyFont="1" applyAlignment="1">
      <alignment wrapText="1"/>
    </xf>
    <xf numFmtId="0" fontId="4" fillId="0" borderId="5" xfId="1" applyFont="1" applyBorder="1" applyAlignment="1">
      <alignment horizontal="center" vertical="center"/>
    </xf>
    <xf numFmtId="0" fontId="4" fillId="0" borderId="1" xfId="1" quotePrefix="1" applyFont="1" applyBorder="1" applyAlignment="1">
      <alignment horizontal="left" vertical="center" wrapText="1" shrinkToFit="1"/>
    </xf>
    <xf numFmtId="0" fontId="4" fillId="0" borderId="1" xfId="1" applyFont="1" applyBorder="1" applyAlignment="1">
      <alignment horizontal="left" vertical="center" wrapText="1"/>
    </xf>
    <xf numFmtId="0" fontId="4" fillId="0" borderId="14" xfId="1" quotePrefix="1" applyFont="1" applyBorder="1" applyAlignment="1">
      <alignment horizontal="left" vertical="center" wrapText="1"/>
    </xf>
    <xf numFmtId="0" fontId="3" fillId="0" borderId="2" xfId="0" quotePrefix="1" applyFont="1" applyBorder="1" applyAlignment="1">
      <alignment horizontal="left" wrapText="1"/>
    </xf>
    <xf numFmtId="0" fontId="3" fillId="0" borderId="35" xfId="0" quotePrefix="1" applyFont="1" applyBorder="1" applyAlignment="1">
      <alignment horizontal="left" wrapText="1"/>
    </xf>
    <xf numFmtId="0" fontId="0" fillId="0" borderId="38" xfId="0" applyFont="1" applyBorder="1" applyAlignment="1">
      <alignment vertical="top" wrapText="1"/>
    </xf>
    <xf numFmtId="0" fontId="0" fillId="0" borderId="24" xfId="0" applyBorder="1" applyAlignment="1">
      <alignment vertical="top" wrapText="1"/>
    </xf>
    <xf numFmtId="0" fontId="0" fillId="0" borderId="33" xfId="0" applyBorder="1" applyAlignment="1">
      <alignment vertical="top" wrapText="1"/>
    </xf>
    <xf numFmtId="0" fontId="3" fillId="0" borderId="34" xfId="0" quotePrefix="1" applyFont="1" applyBorder="1" applyAlignment="1">
      <alignment horizontal="left" wrapText="1"/>
    </xf>
    <xf numFmtId="0" fontId="0" fillId="0" borderId="19" xfId="0" quotePrefix="1" applyBorder="1" applyAlignment="1">
      <alignment horizontal="left" vertical="top" wrapText="1"/>
    </xf>
    <xf numFmtId="0" fontId="0" fillId="0" borderId="6" xfId="0" quotePrefix="1" applyBorder="1" applyAlignment="1">
      <alignment horizontal="left" vertical="top" wrapText="1"/>
    </xf>
    <xf numFmtId="0" fontId="0" fillId="0" borderId="6" xfId="0" quotePrefix="1" applyBorder="1" applyAlignment="1">
      <alignment horizontal="left" vertical="top"/>
    </xf>
    <xf numFmtId="1" fontId="4" fillId="0" borderId="6" xfId="1" quotePrefix="1" applyNumberFormat="1" applyFont="1" applyBorder="1" applyAlignment="1">
      <alignment horizontal="left" vertical="center" wrapText="1"/>
    </xf>
    <xf numFmtId="1" fontId="4" fillId="0" borderId="6" xfId="1" applyNumberFormat="1" applyFont="1" applyBorder="1" applyAlignment="1">
      <alignment horizontal="left" vertical="center" wrapText="1"/>
    </xf>
    <xf numFmtId="0" fontId="19" fillId="0" borderId="18" xfId="2" applyFont="1" applyBorder="1" applyAlignment="1">
      <alignment horizontal="left" wrapText="1"/>
    </xf>
    <xf numFmtId="1" fontId="4" fillId="0" borderId="18" xfId="1" applyNumberFormat="1" applyFont="1" applyBorder="1" applyAlignment="1">
      <alignment horizontal="left" vertical="center" wrapText="1"/>
    </xf>
    <xf numFmtId="0" fontId="4" fillId="0" borderId="18" xfId="2" applyBorder="1" applyAlignment="1">
      <alignment horizontal="left" wrapText="1"/>
    </xf>
    <xf numFmtId="1" fontId="9" fillId="0" borderId="6" xfId="1" applyNumberFormat="1" applyFont="1" applyBorder="1" applyAlignment="1">
      <alignment horizontal="left" vertical="center" wrapText="1"/>
    </xf>
    <xf numFmtId="0" fontId="4" fillId="0" borderId="6" xfId="1" applyFont="1" applyBorder="1" applyAlignment="1">
      <alignment horizontal="left" vertical="top" wrapText="1"/>
    </xf>
    <xf numFmtId="0" fontId="4" fillId="0" borderId="16" xfId="1" applyFont="1" applyBorder="1" applyAlignment="1">
      <alignment horizontal="left" vertical="center" wrapText="1"/>
    </xf>
    <xf numFmtId="0" fontId="4" fillId="0" borderId="18" xfId="1" applyFont="1" applyBorder="1" applyAlignment="1">
      <alignment horizontal="left" vertical="center" wrapText="1"/>
    </xf>
    <xf numFmtId="0" fontId="4" fillId="0" borderId="6" xfId="1" applyFont="1" applyBorder="1" applyAlignment="1">
      <alignment horizontal="left" vertical="center" wrapText="1"/>
    </xf>
    <xf numFmtId="1" fontId="4" fillId="0" borderId="16" xfId="1" applyNumberFormat="1" applyFont="1" applyBorder="1" applyAlignment="1">
      <alignment horizontal="left" vertical="center"/>
    </xf>
    <xf numFmtId="0" fontId="4" fillId="0" borderId="16" xfId="1" quotePrefix="1" applyFont="1" applyBorder="1" applyAlignment="1">
      <alignment horizontal="left" vertical="center" wrapText="1"/>
    </xf>
    <xf numFmtId="0" fontId="4" fillId="0" borderId="21" xfId="1" applyFont="1" applyBorder="1" applyAlignment="1">
      <alignment horizontal="left" vertical="center" wrapText="1"/>
    </xf>
    <xf numFmtId="0" fontId="4" fillId="0" borderId="45" xfId="2" applyBorder="1" applyAlignment="1">
      <alignment horizontal="center" vertical="center"/>
    </xf>
    <xf numFmtId="0" fontId="14" fillId="0" borderId="20" xfId="1" applyFont="1" applyBorder="1" applyAlignment="1">
      <alignment horizontal="center" vertical="center" wrapText="1" shrinkToFit="1"/>
    </xf>
    <xf numFmtId="0" fontId="4" fillId="0" borderId="0" xfId="2" quotePrefix="1" applyBorder="1" applyAlignment="1">
      <alignment horizontal="left" vertical="center" wrapText="1"/>
    </xf>
    <xf numFmtId="0" fontId="4" fillId="0" borderId="20" xfId="1" quotePrefix="1" applyFont="1" applyBorder="1" applyAlignment="1">
      <alignment horizontal="left" vertical="center" wrapText="1"/>
    </xf>
    <xf numFmtId="0" fontId="19" fillId="0" borderId="20" xfId="1" applyFont="1" applyBorder="1" applyAlignment="1">
      <alignment horizontal="center" vertical="center"/>
    </xf>
    <xf numFmtId="0" fontId="19" fillId="0" borderId="10" xfId="2" applyFont="1" applyBorder="1" applyAlignment="1">
      <alignment horizontal="center"/>
    </xf>
    <xf numFmtId="164" fontId="19" fillId="0" borderId="20" xfId="1" applyNumberFormat="1" applyFont="1" applyBorder="1" applyAlignment="1">
      <alignment horizontal="center" vertical="center"/>
    </xf>
    <xf numFmtId="0" fontId="19" fillId="0" borderId="11" xfId="2" applyFont="1" applyBorder="1" applyAlignment="1">
      <alignment horizontal="left" wrapText="1"/>
    </xf>
    <xf numFmtId="0" fontId="4" fillId="0" borderId="9" xfId="1" applyFont="1" applyBorder="1" applyAlignment="1">
      <alignment horizontal="center" vertical="center"/>
    </xf>
    <xf numFmtId="0" fontId="14" fillId="0" borderId="10" xfId="1" applyFont="1" applyBorder="1" applyAlignment="1">
      <alignment horizontal="center" vertical="center" wrapText="1" shrinkToFit="1"/>
    </xf>
    <xf numFmtId="0" fontId="4" fillId="0" borderId="10" xfId="1" quotePrefix="1" applyFont="1" applyBorder="1" applyAlignment="1">
      <alignment horizontal="left" vertical="center" wrapText="1" shrinkToFit="1"/>
    </xf>
    <xf numFmtId="0" fontId="4" fillId="0" borderId="10" xfId="1" applyFont="1" applyBorder="1" applyAlignment="1">
      <alignment vertical="center" wrapText="1" shrinkToFit="1"/>
    </xf>
    <xf numFmtId="0" fontId="4" fillId="0" borderId="10" xfId="1" applyFont="1" applyBorder="1" applyAlignment="1">
      <alignment horizontal="center" vertical="center"/>
    </xf>
    <xf numFmtId="164" fontId="4" fillId="0" borderId="10" xfId="1" applyNumberFormat="1" applyFont="1" applyBorder="1" applyAlignment="1">
      <alignment horizontal="center" vertical="center"/>
    </xf>
    <xf numFmtId="1" fontId="4" fillId="0" borderId="11" xfId="1" applyNumberFormat="1" applyFont="1" applyBorder="1" applyAlignment="1">
      <alignment horizontal="left" vertical="center" wrapText="1"/>
    </xf>
    <xf numFmtId="0" fontId="0" fillId="4" borderId="0" xfId="0" applyFill="1" applyAlignment="1">
      <alignment horizontal="left" wrapText="1"/>
    </xf>
    <xf numFmtId="0" fontId="0" fillId="4" borderId="0" xfId="0" applyFill="1" applyAlignment="1">
      <alignment vertical="center" wrapText="1"/>
    </xf>
    <xf numFmtId="0" fontId="0" fillId="0" borderId="1" xfId="0" quotePrefix="1" applyFont="1" applyBorder="1" applyAlignment="1">
      <alignment horizontal="left" vertical="center"/>
    </xf>
    <xf numFmtId="0" fontId="4" fillId="0" borderId="1" xfId="1" applyFont="1" applyBorder="1" applyAlignment="1">
      <alignment vertical="center" wrapText="1"/>
    </xf>
    <xf numFmtId="0" fontId="4" fillId="0" borderId="1" xfId="1" applyFont="1" applyBorder="1" applyAlignment="1">
      <alignment vertical="top" wrapText="1"/>
    </xf>
    <xf numFmtId="165" fontId="4" fillId="0" borderId="1" xfId="1" applyNumberFormat="1" applyFont="1" applyBorder="1" applyAlignment="1">
      <alignment vertical="top" wrapText="1"/>
    </xf>
    <xf numFmtId="0" fontId="14" fillId="0" borderId="1" xfId="1" applyFont="1" applyBorder="1" applyAlignment="1">
      <alignment horizontal="left" vertical="center" wrapText="1"/>
    </xf>
    <xf numFmtId="0" fontId="4" fillId="0" borderId="6" xfId="1" applyFont="1" applyBorder="1" applyAlignment="1">
      <alignment horizontal="center" vertical="top" wrapText="1"/>
    </xf>
    <xf numFmtId="0" fontId="26" fillId="0" borderId="24" xfId="0" applyFont="1" applyBorder="1"/>
    <xf numFmtId="0" fontId="0" fillId="0" borderId="24" xfId="0" quotePrefix="1" applyBorder="1" applyAlignment="1">
      <alignment horizontal="left"/>
    </xf>
    <xf numFmtId="0" fontId="4" fillId="0" borderId="5" xfId="1" applyFont="1" applyBorder="1" applyAlignment="1">
      <alignment horizontal="center" vertical="center"/>
    </xf>
    <xf numFmtId="0" fontId="4" fillId="0" borderId="1" xfId="1" quotePrefix="1" applyFont="1" applyBorder="1" applyAlignment="1">
      <alignment horizontal="left" vertical="center" wrapText="1" shrinkToFit="1"/>
    </xf>
    <xf numFmtId="0" fontId="4" fillId="0" borderId="1" xfId="1" applyFont="1" applyBorder="1" applyAlignment="1">
      <alignment horizontal="left" vertical="center" wrapText="1" shrinkToFit="1"/>
    </xf>
    <xf numFmtId="0" fontId="2" fillId="0" borderId="24" xfId="0" quotePrefix="1" applyFont="1" applyBorder="1" applyAlignment="1">
      <alignment horizontal="left"/>
    </xf>
    <xf numFmtId="0" fontId="2" fillId="0" borderId="1" xfId="0" applyFont="1" applyBorder="1"/>
    <xf numFmtId="0" fontId="2" fillId="0" borderId="1" xfId="0" applyFont="1" applyBorder="1" applyAlignment="1">
      <alignment wrapText="1"/>
    </xf>
    <xf numFmtId="0" fontId="2" fillId="0" borderId="1" xfId="0" quotePrefix="1" applyFont="1" applyBorder="1" applyAlignment="1">
      <alignment horizontal="left" wrapText="1"/>
    </xf>
    <xf numFmtId="0" fontId="2" fillId="0" borderId="0" xfId="0" applyFont="1"/>
    <xf numFmtId="0" fontId="4" fillId="0" borderId="0" xfId="1" applyFont="1"/>
    <xf numFmtId="0" fontId="4" fillId="0" borderId="7" xfId="1" quotePrefix="1" applyFont="1" applyBorder="1" applyAlignment="1">
      <alignment horizontal="left" vertical="center" wrapText="1" shrinkToFit="1"/>
    </xf>
    <xf numFmtId="0" fontId="4" fillId="0" borderId="12" xfId="1" applyFont="1" applyBorder="1" applyAlignment="1">
      <alignment horizontal="center" vertical="center"/>
    </xf>
    <xf numFmtId="0" fontId="14" fillId="0" borderId="7" xfId="1" applyFont="1" applyBorder="1" applyAlignment="1">
      <alignment horizontal="center" vertical="center" wrapText="1"/>
    </xf>
    <xf numFmtId="0" fontId="14" fillId="0" borderId="14" xfId="1" applyFont="1" applyBorder="1" applyAlignment="1">
      <alignment horizontal="center" vertical="center" wrapText="1"/>
    </xf>
    <xf numFmtId="0" fontId="4" fillId="0" borderId="8" xfId="1" applyFont="1" applyBorder="1" applyAlignment="1">
      <alignment horizontal="center" vertical="top" wrapText="1"/>
    </xf>
    <xf numFmtId="0" fontId="4" fillId="0" borderId="16" xfId="1" applyFont="1" applyBorder="1" applyAlignment="1">
      <alignment horizontal="left" vertical="center" wrapText="1"/>
    </xf>
    <xf numFmtId="0" fontId="4" fillId="0" borderId="13" xfId="1" applyFont="1" applyBorder="1" applyAlignment="1">
      <alignment horizontal="center" vertical="center" wrapText="1"/>
    </xf>
    <xf numFmtId="0" fontId="4" fillId="0" borderId="7" xfId="1" quotePrefix="1" applyFont="1" applyBorder="1" applyAlignment="1">
      <alignment horizontal="left" vertical="center" wrapText="1"/>
    </xf>
    <xf numFmtId="0" fontId="4" fillId="0" borderId="8" xfId="1" applyFont="1" applyBorder="1" applyAlignment="1">
      <alignment horizontal="left" vertical="center" wrapText="1"/>
    </xf>
    <xf numFmtId="0" fontId="4" fillId="0" borderId="7" xfId="1" applyFont="1" applyBorder="1" applyAlignment="1">
      <alignment vertical="top" wrapText="1"/>
    </xf>
    <xf numFmtId="0" fontId="4" fillId="0" borderId="1" xfId="1" applyFont="1" applyBorder="1" applyAlignment="1">
      <alignment vertical="top" wrapText="1" shrinkToFit="1"/>
    </xf>
    <xf numFmtId="0" fontId="0" fillId="0" borderId="0" xfId="0" applyFont="1" applyAlignment="1">
      <alignment wrapText="1"/>
    </xf>
    <xf numFmtId="0" fontId="0" fillId="0" borderId="0" xfId="0" applyAlignment="1"/>
    <xf numFmtId="0" fontId="0" fillId="0" borderId="0" xfId="0" applyAlignment="1">
      <alignment horizontal="left" wrapText="1"/>
    </xf>
    <xf numFmtId="0" fontId="0" fillId="0" borderId="0" xfId="0" applyAlignment="1">
      <alignment horizontal="left"/>
    </xf>
    <xf numFmtId="0" fontId="18" fillId="0" borderId="0" xfId="0" applyFont="1" applyAlignment="1"/>
    <xf numFmtId="0" fontId="2" fillId="0" borderId="0" xfId="0" applyFont="1" applyAlignment="1"/>
    <xf numFmtId="0" fontId="0" fillId="6" borderId="0" xfId="0" quotePrefix="1" applyFill="1" applyAlignment="1">
      <alignment horizontal="left"/>
    </xf>
    <xf numFmtId="0" fontId="0" fillId="6" borderId="0" xfId="0" quotePrefix="1" applyFill="1" applyAlignment="1"/>
    <xf numFmtId="0" fontId="0" fillId="6" borderId="0" xfId="0" quotePrefix="1" applyFill="1" applyAlignment="1">
      <alignment horizontal="left" vertical="center" wrapText="1"/>
    </xf>
    <xf numFmtId="0" fontId="18" fillId="0" borderId="0" xfId="0" quotePrefix="1" applyFont="1" applyAlignment="1">
      <alignment horizontal="left"/>
    </xf>
    <xf numFmtId="0" fontId="0" fillId="5" borderId="0" xfId="0" applyFont="1" applyFill="1" applyAlignment="1">
      <alignment horizontal="left" vertical="center" wrapText="1"/>
    </xf>
    <xf numFmtId="0" fontId="0" fillId="0" borderId="0" xfId="0" applyAlignment="1">
      <alignment textRotation="90" wrapText="1"/>
    </xf>
    <xf numFmtId="0" fontId="0" fillId="0" borderId="0" xfId="0" applyFont="1" applyAlignment="1">
      <alignment vertical="center" wrapText="1"/>
    </xf>
    <xf numFmtId="0" fontId="10" fillId="2" borderId="5" xfId="1" quotePrefix="1" applyFont="1" applyFill="1" applyBorder="1" applyAlignment="1">
      <alignment horizontal="left"/>
    </xf>
    <xf numFmtId="0" fontId="10" fillId="2" borderId="1" xfId="1" applyFont="1" applyFill="1" applyBorder="1" applyAlignment="1">
      <alignment horizontal="left"/>
    </xf>
    <xf numFmtId="0" fontId="10" fillId="2" borderId="6" xfId="1" applyFont="1" applyFill="1" applyBorder="1" applyAlignment="1">
      <alignment horizontal="left"/>
    </xf>
    <xf numFmtId="0" fontId="4" fillId="0" borderId="12" xfId="1" applyFont="1" applyBorder="1" applyAlignment="1">
      <alignment horizontal="center" vertical="center"/>
    </xf>
    <xf numFmtId="0" fontId="4" fillId="0" borderId="15" xfId="1" applyFont="1" applyBorder="1" applyAlignment="1">
      <alignment horizontal="center" vertical="center"/>
    </xf>
    <xf numFmtId="0" fontId="14" fillId="0" borderId="7" xfId="1" applyFont="1" applyBorder="1" applyAlignment="1">
      <alignment horizontal="center" vertical="center" wrapText="1" shrinkToFit="1"/>
    </xf>
    <xf numFmtId="0" fontId="14" fillId="0" borderId="14" xfId="1" applyFont="1" applyBorder="1" applyAlignment="1">
      <alignment horizontal="center" vertical="center" wrapText="1" shrinkToFit="1"/>
    </xf>
    <xf numFmtId="0" fontId="14" fillId="0" borderId="8" xfId="1" applyFont="1" applyBorder="1" applyAlignment="1">
      <alignment horizontal="center" vertical="center" wrapText="1" shrinkToFit="1"/>
    </xf>
    <xf numFmtId="0" fontId="14" fillId="0" borderId="7" xfId="1" applyFont="1" applyBorder="1" applyAlignment="1">
      <alignment horizontal="center" vertical="center" wrapText="1"/>
    </xf>
    <xf numFmtId="0" fontId="14" fillId="0" borderId="8" xfId="1" applyFont="1" applyBorder="1" applyAlignment="1">
      <alignment horizontal="center" vertical="center" wrapText="1"/>
    </xf>
    <xf numFmtId="0" fontId="14" fillId="0" borderId="14" xfId="1" applyFont="1" applyBorder="1" applyAlignment="1">
      <alignment horizontal="center" vertical="center" wrapText="1"/>
    </xf>
    <xf numFmtId="0" fontId="4" fillId="0" borderId="7" xfId="1" applyFont="1" applyBorder="1" applyAlignment="1">
      <alignment horizontal="center" vertical="top" wrapText="1"/>
    </xf>
    <xf numFmtId="0" fontId="4" fillId="0" borderId="14" xfId="1" applyFont="1" applyBorder="1" applyAlignment="1">
      <alignment horizontal="center" vertical="top" wrapText="1"/>
    </xf>
    <xf numFmtId="0" fontId="4" fillId="0" borderId="8" xfId="1" applyFont="1" applyBorder="1" applyAlignment="1">
      <alignment horizontal="center" vertical="top" wrapText="1"/>
    </xf>
    <xf numFmtId="165" fontId="4" fillId="0" borderId="7" xfId="1" applyNumberFormat="1" applyFont="1" applyBorder="1" applyAlignment="1">
      <alignment horizontal="center" vertical="top" wrapText="1"/>
    </xf>
    <xf numFmtId="165" fontId="4" fillId="0" borderId="14" xfId="1" applyNumberFormat="1" applyFont="1" applyBorder="1" applyAlignment="1">
      <alignment horizontal="center" vertical="top" wrapText="1"/>
    </xf>
    <xf numFmtId="165" fontId="4" fillId="0" borderId="8" xfId="1" applyNumberFormat="1" applyFont="1" applyBorder="1" applyAlignment="1">
      <alignment horizontal="center" vertical="top" wrapText="1"/>
    </xf>
    <xf numFmtId="0" fontId="4" fillId="0" borderId="16" xfId="1" applyFont="1" applyBorder="1" applyAlignment="1">
      <alignment horizontal="left" vertical="center" wrapText="1"/>
    </xf>
    <xf numFmtId="0" fontId="4" fillId="0" borderId="17" xfId="1" applyFont="1" applyBorder="1" applyAlignment="1">
      <alignment horizontal="left" vertical="center" wrapText="1"/>
    </xf>
    <xf numFmtId="0" fontId="4" fillId="0" borderId="18" xfId="1" applyFont="1" applyBorder="1" applyAlignment="1">
      <alignment horizontal="left" vertical="center" wrapText="1"/>
    </xf>
    <xf numFmtId="0" fontId="10" fillId="2" borderId="9" xfId="2" quotePrefix="1" applyFont="1" applyFill="1" applyBorder="1" applyAlignment="1">
      <alignment horizontal="left"/>
    </xf>
    <xf numFmtId="0" fontId="10" fillId="2" borderId="10" xfId="2" applyFont="1" applyFill="1" applyBorder="1" applyAlignment="1">
      <alignment horizontal="left"/>
    </xf>
    <xf numFmtId="0" fontId="10" fillId="2" borderId="11" xfId="2" applyFont="1" applyFill="1" applyBorder="1" applyAlignment="1">
      <alignment horizontal="left"/>
    </xf>
    <xf numFmtId="0" fontId="10" fillId="2" borderId="19" xfId="2" quotePrefix="1" applyFont="1" applyFill="1" applyBorder="1" applyAlignment="1">
      <alignment horizontal="left" vertical="top" wrapText="1"/>
    </xf>
    <xf numFmtId="0" fontId="0" fillId="0" borderId="20" xfId="0" applyBorder="1" applyAlignment="1">
      <alignment horizontal="left" vertical="top" wrapText="1"/>
    </xf>
    <xf numFmtId="0" fontId="0" fillId="0" borderId="21" xfId="0" applyBorder="1" applyAlignment="1">
      <alignment horizontal="left" vertical="top" wrapText="1"/>
    </xf>
    <xf numFmtId="0" fontId="4" fillId="0" borderId="5" xfId="1" applyFont="1" applyBorder="1" applyAlignment="1">
      <alignment horizontal="center" vertical="center"/>
    </xf>
    <xf numFmtId="0" fontId="4" fillId="3" borderId="39" xfId="1" quotePrefix="1" applyFont="1" applyFill="1" applyBorder="1" applyAlignment="1">
      <alignment horizontal="left" vertical="top"/>
    </xf>
    <xf numFmtId="0" fontId="4" fillId="3" borderId="23" xfId="1" applyFont="1" applyFill="1" applyBorder="1" applyAlignment="1">
      <alignment horizontal="left" vertical="top"/>
    </xf>
    <xf numFmtId="0" fontId="4" fillId="3" borderId="40" xfId="1" applyFont="1" applyFill="1" applyBorder="1" applyAlignment="1">
      <alignment horizontal="left" vertical="top"/>
    </xf>
    <xf numFmtId="0" fontId="4" fillId="3" borderId="41" xfId="1" applyFont="1" applyFill="1" applyBorder="1" applyAlignment="1">
      <alignment horizontal="left" vertical="top"/>
    </xf>
    <xf numFmtId="0" fontId="4" fillId="3" borderId="0" xfId="1" applyFont="1" applyFill="1" applyBorder="1" applyAlignment="1">
      <alignment horizontal="left" vertical="top"/>
    </xf>
    <xf numFmtId="0" fontId="4" fillId="3" borderId="42" xfId="1" applyFont="1" applyFill="1" applyBorder="1" applyAlignment="1">
      <alignment horizontal="left" vertical="top"/>
    </xf>
    <xf numFmtId="0" fontId="4" fillId="3" borderId="38" xfId="1" applyFont="1" applyFill="1" applyBorder="1" applyAlignment="1">
      <alignment horizontal="left" vertical="top"/>
    </xf>
    <xf numFmtId="0" fontId="4" fillId="3" borderId="10" xfId="1" applyFont="1" applyFill="1" applyBorder="1" applyAlignment="1">
      <alignment horizontal="left" vertical="top"/>
    </xf>
    <xf numFmtId="0" fontId="4" fillId="3" borderId="11" xfId="1" applyFont="1" applyFill="1" applyBorder="1" applyAlignment="1">
      <alignment horizontal="left" vertical="top"/>
    </xf>
    <xf numFmtId="0" fontId="11" fillId="3" borderId="43" xfId="1" applyFont="1" applyFill="1" applyBorder="1" applyAlignment="1">
      <alignment horizontal="left"/>
    </xf>
    <xf numFmtId="0" fontId="3" fillId="3" borderId="44" xfId="0" applyFont="1" applyFill="1" applyBorder="1" applyAlignment="1">
      <alignment horizontal="left"/>
    </xf>
    <xf numFmtId="0" fontId="4" fillId="0" borderId="12" xfId="1" applyFont="1" applyBorder="1" applyAlignment="1">
      <alignment horizontal="center" vertical="center" wrapText="1"/>
    </xf>
    <xf numFmtId="0" fontId="4" fillId="0" borderId="13" xfId="1" applyFont="1" applyBorder="1" applyAlignment="1">
      <alignment horizontal="center" vertical="center" wrapText="1"/>
    </xf>
    <xf numFmtId="0" fontId="4" fillId="0" borderId="15" xfId="1" applyFont="1" applyBorder="1" applyAlignment="1">
      <alignment horizontal="center" vertical="center" wrapText="1"/>
    </xf>
    <xf numFmtId="0" fontId="4" fillId="0" borderId="7" xfId="1" quotePrefix="1" applyFont="1" applyBorder="1" applyAlignment="1">
      <alignment horizontal="left" vertical="center" wrapText="1"/>
    </xf>
    <xf numFmtId="0" fontId="4" fillId="0" borderId="14" xfId="1" applyFont="1" applyBorder="1" applyAlignment="1">
      <alignment horizontal="left" vertical="center" wrapText="1"/>
    </xf>
    <xf numFmtId="0" fontId="4" fillId="0" borderId="8" xfId="1" applyFont="1" applyBorder="1" applyAlignment="1">
      <alignment horizontal="left" vertical="center" wrapText="1"/>
    </xf>
    <xf numFmtId="0" fontId="0" fillId="0" borderId="14" xfId="0" applyBorder="1" applyAlignment="1">
      <alignment horizontal="left" vertical="center" wrapText="1"/>
    </xf>
    <xf numFmtId="0" fontId="0" fillId="0" borderId="8" xfId="0" applyBorder="1" applyAlignment="1">
      <alignment horizontal="left" vertical="center" wrapText="1"/>
    </xf>
    <xf numFmtId="0" fontId="4" fillId="0" borderId="7" xfId="1" applyFont="1" applyBorder="1" applyAlignment="1">
      <alignment horizontal="left" vertical="top" wrapText="1"/>
    </xf>
    <xf numFmtId="0" fontId="0" fillId="0" borderId="14" xfId="0" applyBorder="1" applyAlignment="1">
      <alignment horizontal="left" vertical="top" wrapText="1"/>
    </xf>
    <xf numFmtId="0" fontId="0" fillId="0" borderId="8" xfId="0" applyBorder="1" applyAlignment="1">
      <alignment horizontal="left" vertical="top" wrapText="1"/>
    </xf>
    <xf numFmtId="0" fontId="4" fillId="0" borderId="1" xfId="1" applyFont="1" applyBorder="1" applyAlignment="1">
      <alignment horizontal="left" vertical="center" wrapText="1"/>
    </xf>
    <xf numFmtId="0" fontId="10" fillId="2" borderId="22" xfId="1" quotePrefix="1" applyFont="1" applyFill="1" applyBorder="1" applyAlignment="1">
      <alignment horizontal="left"/>
    </xf>
    <xf numFmtId="0" fontId="10" fillId="2" borderId="20" xfId="1" applyFont="1" applyFill="1" applyBorder="1" applyAlignment="1">
      <alignment horizontal="left"/>
    </xf>
    <xf numFmtId="0" fontId="10" fillId="2" borderId="21" xfId="1" applyFont="1" applyFill="1" applyBorder="1" applyAlignment="1">
      <alignment horizontal="left"/>
    </xf>
    <xf numFmtId="0" fontId="10" fillId="2" borderId="19" xfId="2" quotePrefix="1" applyFont="1" applyFill="1" applyBorder="1" applyAlignment="1">
      <alignment horizontal="left" vertical="center" wrapText="1"/>
    </xf>
    <xf numFmtId="0" fontId="0" fillId="0" borderId="20" xfId="0" applyBorder="1" applyAlignment="1">
      <alignment horizontal="left" vertical="center" wrapText="1"/>
    </xf>
    <xf numFmtId="0" fontId="0" fillId="0" borderId="21" xfId="0" applyBorder="1" applyAlignment="1">
      <alignment horizontal="left" vertical="center" wrapText="1"/>
    </xf>
    <xf numFmtId="0" fontId="4" fillId="0" borderId="1" xfId="1" quotePrefix="1" applyFont="1" applyBorder="1" applyAlignment="1">
      <alignment horizontal="left" vertical="center" wrapText="1" shrinkToFit="1"/>
    </xf>
    <xf numFmtId="0" fontId="4" fillId="0" borderId="1" xfId="1" applyFont="1" applyBorder="1" applyAlignment="1">
      <alignment horizontal="left" vertical="center" wrapText="1" shrinkToFit="1"/>
    </xf>
    <xf numFmtId="0" fontId="5" fillId="0" borderId="13" xfId="1" applyBorder="1" applyAlignment="1">
      <alignment horizontal="center" vertical="center"/>
    </xf>
    <xf numFmtId="0" fontId="5" fillId="0" borderId="15" xfId="1" applyBorder="1" applyAlignment="1">
      <alignment horizontal="center" vertical="center"/>
    </xf>
    <xf numFmtId="0" fontId="4" fillId="0" borderId="7" xfId="1" quotePrefix="1" applyFont="1" applyBorder="1" applyAlignment="1">
      <alignment horizontal="left" vertical="center" wrapText="1" shrinkToFit="1"/>
    </xf>
    <xf numFmtId="0" fontId="4" fillId="0" borderId="14" xfId="1" applyFont="1" applyBorder="1" applyAlignment="1">
      <alignment horizontal="left" vertical="center" wrapText="1" shrinkToFit="1"/>
    </xf>
    <xf numFmtId="0" fontId="5" fillId="0" borderId="14" xfId="1" applyBorder="1" applyAlignment="1">
      <alignment horizontal="left" vertical="center" wrapText="1" shrinkToFit="1"/>
    </xf>
    <xf numFmtId="0" fontId="10" fillId="2" borderId="19" xfId="1" applyFont="1" applyFill="1" applyBorder="1" applyAlignment="1">
      <alignment horizontal="left"/>
    </xf>
    <xf numFmtId="0" fontId="27" fillId="0" borderId="0" xfId="1" applyFont="1" applyAlignment="1">
      <alignment horizontal="left" vertical="center" wrapText="1"/>
    </xf>
    <xf numFmtId="0" fontId="3" fillId="0" borderId="0" xfId="0" applyFont="1" applyAlignment="1">
      <alignment horizontal="left" vertical="center" wrapText="1"/>
    </xf>
    <xf numFmtId="0" fontId="4" fillId="0" borderId="12" xfId="2" applyBorder="1" applyAlignment="1">
      <alignment horizontal="center" vertical="center"/>
    </xf>
    <xf numFmtId="0" fontId="4" fillId="0" borderId="13" xfId="2" applyBorder="1" applyAlignment="1">
      <alignment horizontal="center" vertical="center"/>
    </xf>
    <xf numFmtId="0" fontId="4" fillId="0" borderId="15" xfId="2" applyBorder="1" applyAlignment="1">
      <alignment horizontal="center" vertical="center"/>
    </xf>
    <xf numFmtId="0" fontId="4" fillId="0" borderId="14" xfId="1" quotePrefix="1" applyFont="1" applyBorder="1" applyAlignment="1">
      <alignment horizontal="left" vertical="center" wrapText="1"/>
    </xf>
    <xf numFmtId="0" fontId="4" fillId="0" borderId="8" xfId="1" quotePrefix="1" applyFont="1" applyBorder="1" applyAlignment="1">
      <alignment horizontal="left" vertical="center" wrapText="1"/>
    </xf>
    <xf numFmtId="0" fontId="4" fillId="0" borderId="7" xfId="1" applyFont="1" applyBorder="1" applyAlignment="1">
      <alignment vertical="top" wrapText="1"/>
    </xf>
    <xf numFmtId="0" fontId="4" fillId="0" borderId="14" xfId="1" applyFont="1" applyBorder="1" applyAlignment="1">
      <alignment vertical="top" wrapText="1"/>
    </xf>
    <xf numFmtId="0" fontId="4" fillId="0" borderId="8" xfId="1" applyFont="1" applyBorder="1" applyAlignment="1">
      <alignment vertical="top" wrapText="1"/>
    </xf>
    <xf numFmtId="14" fontId="4" fillId="0" borderId="7" xfId="1" applyNumberFormat="1" applyFont="1" applyBorder="1" applyAlignment="1">
      <alignment horizontal="center" vertical="top" wrapText="1"/>
    </xf>
    <xf numFmtId="14" fontId="4" fillId="0" borderId="14" xfId="1" applyNumberFormat="1" applyFont="1" applyBorder="1" applyAlignment="1">
      <alignment horizontal="center" vertical="top" wrapText="1"/>
    </xf>
    <xf numFmtId="14" fontId="4" fillId="0" borderId="8" xfId="1" applyNumberFormat="1" applyFont="1" applyBorder="1" applyAlignment="1">
      <alignment horizontal="center" vertical="top" wrapText="1"/>
    </xf>
    <xf numFmtId="0" fontId="5" fillId="0" borderId="14" xfId="1" applyBorder="1" applyAlignment="1">
      <alignment horizontal="left" vertical="center" wrapText="1"/>
    </xf>
    <xf numFmtId="0" fontId="5" fillId="0" borderId="8" xfId="1" applyBorder="1" applyAlignment="1">
      <alignment horizontal="left" vertical="center" wrapText="1"/>
    </xf>
    <xf numFmtId="0" fontId="4" fillId="0" borderId="8" xfId="1" applyFont="1" applyBorder="1" applyAlignment="1">
      <alignment vertical="center" wrapText="1" shrinkToFit="1"/>
    </xf>
    <xf numFmtId="0" fontId="9" fillId="0" borderId="7" xfId="2" quotePrefix="1" applyFont="1" applyBorder="1" applyAlignment="1">
      <alignment horizontal="left" vertical="center" wrapText="1"/>
    </xf>
    <xf numFmtId="0" fontId="4" fillId="0" borderId="14" xfId="2" applyBorder="1" applyAlignment="1">
      <alignment horizontal="left" vertical="center" wrapText="1"/>
    </xf>
    <xf numFmtId="0" fontId="4" fillId="0" borderId="7" xfId="2" quotePrefix="1" applyBorder="1" applyAlignment="1">
      <alignment horizontal="left" vertical="center" wrapText="1"/>
    </xf>
    <xf numFmtId="0" fontId="18" fillId="0" borderId="0" xfId="1" quotePrefix="1" applyFont="1" applyAlignment="1">
      <alignment horizontal="center" vertical="center" wrapText="1"/>
    </xf>
    <xf numFmtId="0" fontId="30" fillId="0" borderId="0" xfId="0" applyFont="1" applyAlignment="1">
      <alignment horizontal="center" vertical="center" wrapText="1"/>
    </xf>
    <xf numFmtId="0" fontId="7" fillId="0" borderId="0" xfId="1" applyFont="1" applyAlignment="1">
      <alignment horizontal="center" vertical="center" wrapText="1"/>
    </xf>
    <xf numFmtId="0" fontId="28" fillId="0" borderId="0" xfId="1" quotePrefix="1" applyFont="1" applyAlignment="1">
      <alignment horizontal="center" vertical="center" wrapText="1"/>
    </xf>
    <xf numFmtId="0" fontId="28" fillId="0" borderId="0" xfId="1" applyFont="1" applyAlignment="1">
      <alignment horizontal="center" vertical="center" wrapText="1"/>
    </xf>
    <xf numFmtId="0" fontId="8" fillId="0" borderId="0" xfId="1" applyFont="1" applyAlignment="1">
      <alignment horizontal="right" vertical="center" wrapText="1"/>
    </xf>
    <xf numFmtId="0" fontId="10" fillId="0" borderId="25" xfId="1" applyFont="1" applyBorder="1" applyAlignment="1">
      <alignment horizontal="center"/>
    </xf>
    <xf numFmtId="0" fontId="10" fillId="0" borderId="26" xfId="1" applyFont="1" applyBorder="1" applyAlignment="1">
      <alignment horizontal="center"/>
    </xf>
    <xf numFmtId="0" fontId="10" fillId="0" borderId="3" xfId="1" applyFont="1" applyBorder="1" applyAlignment="1">
      <alignment horizontal="center"/>
    </xf>
    <xf numFmtId="0" fontId="10" fillId="0" borderId="4" xfId="1" applyFont="1" applyBorder="1" applyAlignment="1">
      <alignment horizontal="center"/>
    </xf>
    <xf numFmtId="0" fontId="0" fillId="0" borderId="8" xfId="0" applyBorder="1" applyAlignment="1">
      <alignment horizontal="center" vertical="center" wrapText="1"/>
    </xf>
    <xf numFmtId="0" fontId="10" fillId="2" borderId="5" xfId="1" applyFont="1" applyFill="1" applyBorder="1" applyAlignment="1">
      <alignment horizontal="left"/>
    </xf>
    <xf numFmtId="0" fontId="10" fillId="0" borderId="15" xfId="1" applyFont="1" applyBorder="1" applyAlignment="1">
      <alignment horizontal="center" wrapText="1"/>
    </xf>
    <xf numFmtId="0" fontId="10" fillId="0" borderId="5" xfId="1" applyFont="1" applyBorder="1" applyAlignment="1">
      <alignment horizontal="center" wrapText="1"/>
    </xf>
    <xf numFmtId="0" fontId="10" fillId="0" borderId="14" xfId="1" quotePrefix="1" applyFont="1" applyBorder="1" applyAlignment="1">
      <alignment horizontal="center" vertical="center" wrapText="1"/>
    </xf>
    <xf numFmtId="0" fontId="0" fillId="0" borderId="8" xfId="0" applyBorder="1" applyAlignment="1">
      <alignment horizontal="center" vertical="center"/>
    </xf>
    <xf numFmtId="0" fontId="10" fillId="0" borderId="1" xfId="1" applyFont="1" applyBorder="1" applyAlignment="1">
      <alignment horizontal="center" vertical="center" wrapText="1"/>
    </xf>
    <xf numFmtId="0" fontId="10" fillId="0" borderId="1" xfId="1" applyFont="1" applyBorder="1" applyAlignment="1">
      <alignment horizontal="center" vertical="center"/>
    </xf>
    <xf numFmtId="0" fontId="10" fillId="0" borderId="7" xfId="1" applyFont="1" applyBorder="1" applyAlignment="1">
      <alignment horizontal="center" wrapText="1"/>
    </xf>
    <xf numFmtId="0" fontId="10" fillId="0" borderId="8" xfId="1" applyFont="1" applyBorder="1" applyAlignment="1">
      <alignment horizontal="center" wrapText="1"/>
    </xf>
    <xf numFmtId="0" fontId="11" fillId="0" borderId="1" xfId="1" applyFont="1" applyBorder="1" applyAlignment="1">
      <alignment horizontal="center" wrapText="1"/>
    </xf>
    <xf numFmtId="0" fontId="11" fillId="0" borderId="1" xfId="1" applyFont="1" applyBorder="1" applyAlignment="1">
      <alignment horizontal="center"/>
    </xf>
    <xf numFmtId="0" fontId="11" fillId="0" borderId="6" xfId="1" applyFont="1" applyBorder="1" applyAlignment="1">
      <alignment horizontal="center"/>
    </xf>
    <xf numFmtId="0" fontId="0" fillId="0" borderId="0" xfId="0" applyBorder="1" applyAlignment="1">
      <alignment wrapText="1"/>
    </xf>
    <xf numFmtId="0" fontId="0" fillId="0" borderId="0" xfId="0" applyAlignment="1">
      <alignment wrapText="1"/>
    </xf>
    <xf numFmtId="0" fontId="16" fillId="0" borderId="0" xfId="0" applyFont="1"/>
    <xf numFmtId="0" fontId="16" fillId="0" borderId="0" xfId="0" quotePrefix="1" applyFont="1" applyAlignment="1">
      <alignment horizontal="left"/>
    </xf>
  </cellXfs>
  <cellStyles count="4">
    <cellStyle name="Normal" xfId="0" builtinId="0"/>
    <cellStyle name="Normal 2" xfId="2" xr:uid="{A2E8E464-DEB2-44D3-9543-6B1CD19A1BEC}"/>
    <cellStyle name="Normal 3" xfId="3" xr:uid="{7FE34556-C588-47C0-AF66-F5C6236949F5}"/>
    <cellStyle name="Normal_Performance Testing" xfId="1" xr:uid="{F1AC11FE-708A-4AD2-8916-A9FAD997952C}"/>
  </cellStyles>
  <dxfs count="0"/>
  <tableStyles count="0" defaultTableStyle="TableStyleMedium2" defaultPivotStyle="PivotStyleLight16"/>
  <colors>
    <mruColors>
      <color rgb="FFFAFC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06049E-4FA0-42FA-A1EC-F188C8B762D0}">
  <dimension ref="B1:E19"/>
  <sheetViews>
    <sheetView tabSelected="1" zoomScaleNormal="100" workbookViewId="0">
      <selection activeCell="B4" sqref="B4"/>
    </sheetView>
  </sheetViews>
  <sheetFormatPr defaultRowHeight="14.4" x14ac:dyDescent="0.3"/>
  <cols>
    <col min="1" max="1" width="3.44140625" customWidth="1"/>
    <col min="2" max="2" width="94.88671875" style="2" customWidth="1"/>
    <col min="3" max="3" width="2.6640625" customWidth="1"/>
    <col min="4" max="4" width="41.33203125" style="159" customWidth="1"/>
    <col min="5" max="5" width="8.88671875" style="159"/>
  </cols>
  <sheetData>
    <row r="1" spans="2:4" ht="46.8" x14ac:dyDescent="0.45">
      <c r="B1" s="140" t="s">
        <v>487</v>
      </c>
    </row>
    <row r="3" spans="2:4" x14ac:dyDescent="0.3">
      <c r="B3" s="88" t="s">
        <v>216</v>
      </c>
    </row>
    <row r="4" spans="2:4" ht="120.75" customHeight="1" x14ac:dyDescent="0.3">
      <c r="B4" s="152" t="s">
        <v>466</v>
      </c>
    </row>
    <row r="6" spans="2:4" x14ac:dyDescent="0.3">
      <c r="B6" s="88" t="s">
        <v>465</v>
      </c>
    </row>
    <row r="7" spans="2:4" ht="128.4" customHeight="1" x14ac:dyDescent="0.3">
      <c r="B7" s="86" t="s">
        <v>467</v>
      </c>
      <c r="D7" s="160"/>
    </row>
    <row r="9" spans="2:4" x14ac:dyDescent="0.3">
      <c r="B9" s="88" t="s">
        <v>354</v>
      </c>
    </row>
    <row r="10" spans="2:4" ht="166.5" customHeight="1" x14ac:dyDescent="0.3">
      <c r="B10" s="87" t="s">
        <v>355</v>
      </c>
    </row>
    <row r="12" spans="2:4" x14ac:dyDescent="0.3">
      <c r="B12" s="88" t="s">
        <v>468</v>
      </c>
    </row>
    <row r="13" spans="2:4" ht="135.75" customHeight="1" x14ac:dyDescent="0.3">
      <c r="B13" s="152" t="s">
        <v>469</v>
      </c>
    </row>
    <row r="15" spans="2:4" x14ac:dyDescent="0.3">
      <c r="B15" s="88" t="s">
        <v>330</v>
      </c>
    </row>
    <row r="16" spans="2:4" ht="28.8" x14ac:dyDescent="0.3">
      <c r="B16" s="87" t="s">
        <v>81</v>
      </c>
    </row>
    <row r="17" spans="2:2" x14ac:dyDescent="0.3">
      <c r="B17" s="52"/>
    </row>
    <row r="18" spans="2:2" x14ac:dyDescent="0.3">
      <c r="B18" s="88" t="s">
        <v>331</v>
      </c>
    </row>
    <row r="19" spans="2:2" ht="28.8" x14ac:dyDescent="0.3">
      <c r="B19" s="85" t="s">
        <v>336</v>
      </c>
    </row>
  </sheetData>
  <pageMargins left="0.25" right="0.25" top="0.75" bottom="0.75" header="0.3" footer="0.3"/>
  <pageSetup scale="9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EE2DB2-793E-431F-BD2A-71D727ED8A06}">
  <dimension ref="A2:L46"/>
  <sheetViews>
    <sheetView zoomScaleNormal="100" workbookViewId="0">
      <selection activeCell="E6" sqref="E6"/>
    </sheetView>
  </sheetViews>
  <sheetFormatPr defaultRowHeight="14.4" x14ac:dyDescent="0.3"/>
  <cols>
    <col min="1" max="1" width="3" customWidth="1"/>
    <col min="2" max="2" width="21" customWidth="1"/>
    <col min="3" max="3" width="10.88671875" customWidth="1"/>
    <col min="4" max="4" width="10.44140625" customWidth="1"/>
    <col min="5" max="5" width="10.109375" customWidth="1"/>
    <col min="6" max="6" width="16.44140625" customWidth="1"/>
    <col min="7" max="7" width="31.44140625" customWidth="1"/>
    <col min="8" max="8" width="13.44140625" customWidth="1"/>
    <col min="9" max="9" width="15.109375" customWidth="1"/>
    <col min="10" max="10" width="29.5546875" customWidth="1"/>
    <col min="11" max="11" width="3.109375" customWidth="1"/>
    <col min="12" max="12" width="17.6640625" customWidth="1"/>
  </cols>
  <sheetData>
    <row r="2" spans="1:12" ht="27" customHeight="1" x14ac:dyDescent="0.45">
      <c r="B2" s="236" t="s">
        <v>471</v>
      </c>
      <c r="C2" s="237"/>
      <c r="D2" s="237"/>
      <c r="E2" s="237"/>
      <c r="F2" s="237"/>
      <c r="G2" s="237"/>
      <c r="H2" s="237"/>
      <c r="I2" s="237"/>
      <c r="J2" s="237"/>
    </row>
    <row r="3" spans="1:12" ht="16.5" customHeight="1" x14ac:dyDescent="0.3">
      <c r="B3" s="51" t="s">
        <v>169</v>
      </c>
      <c r="D3" s="238" t="s">
        <v>359</v>
      </c>
      <c r="E3" s="239"/>
      <c r="F3" s="239"/>
    </row>
    <row r="4" spans="1:12" ht="30" customHeight="1" x14ac:dyDescent="0.3">
      <c r="B4" s="232" t="s">
        <v>170</v>
      </c>
      <c r="C4" s="233"/>
      <c r="D4" s="240" t="s">
        <v>348</v>
      </c>
      <c r="E4" s="240"/>
      <c r="F4" s="240"/>
    </row>
    <row r="5" spans="1:12" x14ac:dyDescent="0.3">
      <c r="B5" s="51"/>
    </row>
    <row r="6" spans="1:12" x14ac:dyDescent="0.3">
      <c r="A6">
        <v>1</v>
      </c>
      <c r="B6" t="s">
        <v>102</v>
      </c>
      <c r="C6" s="2"/>
      <c r="D6" s="2"/>
      <c r="E6" t="s">
        <v>480</v>
      </c>
      <c r="F6" s="2"/>
      <c r="G6" s="2"/>
    </row>
    <row r="7" spans="1:12" x14ac:dyDescent="0.3">
      <c r="A7">
        <v>2</v>
      </c>
      <c r="B7" t="s">
        <v>96</v>
      </c>
      <c r="E7" t="s">
        <v>482</v>
      </c>
    </row>
    <row r="8" spans="1:12" ht="15" thickBot="1" x14ac:dyDescent="0.35"/>
    <row r="9" spans="1:12" s="2" customFormat="1" ht="62.25" customHeight="1" x14ac:dyDescent="0.3">
      <c r="B9" s="165" t="s">
        <v>356</v>
      </c>
      <c r="C9" s="49" t="s">
        <v>103</v>
      </c>
      <c r="D9" s="40" t="s">
        <v>158</v>
      </c>
      <c r="E9" s="40" t="s">
        <v>91</v>
      </c>
      <c r="F9" s="166" t="s">
        <v>357</v>
      </c>
      <c r="G9" s="40" t="s">
        <v>92</v>
      </c>
      <c r="H9" s="40" t="s">
        <v>93</v>
      </c>
      <c r="I9" s="166" t="s">
        <v>357</v>
      </c>
      <c r="J9" s="50" t="s">
        <v>92</v>
      </c>
      <c r="L9" s="160"/>
    </row>
    <row r="10" spans="1:12" s="2" customFormat="1" ht="22.5" customHeight="1" x14ac:dyDescent="0.3">
      <c r="B10" s="63" t="s">
        <v>171</v>
      </c>
      <c r="C10" s="57"/>
      <c r="D10" s="56"/>
      <c r="E10" s="56"/>
      <c r="F10" s="56"/>
      <c r="G10" s="167"/>
      <c r="H10" s="56"/>
      <c r="I10" s="56"/>
      <c r="J10" s="60"/>
    </row>
    <row r="11" spans="1:12" ht="21" customHeight="1" x14ac:dyDescent="0.3">
      <c r="B11" s="64" t="s">
        <v>86</v>
      </c>
      <c r="C11" s="1"/>
      <c r="D11" s="35"/>
      <c r="E11" s="1"/>
      <c r="F11" s="1"/>
      <c r="G11" s="168"/>
      <c r="H11" s="1"/>
      <c r="I11" s="1"/>
      <c r="J11" s="61"/>
    </row>
    <row r="12" spans="1:12" ht="43.2" x14ac:dyDescent="0.3">
      <c r="B12" s="171" t="s">
        <v>360</v>
      </c>
      <c r="C12" s="1"/>
      <c r="D12" s="35"/>
      <c r="E12" s="1"/>
      <c r="F12" s="1"/>
      <c r="G12" s="168"/>
      <c r="H12" s="1"/>
      <c r="I12" s="1"/>
      <c r="J12" s="172" t="s">
        <v>361</v>
      </c>
    </row>
    <row r="13" spans="1:12" ht="20.25" customHeight="1" x14ac:dyDescent="0.3">
      <c r="B13" s="64" t="s">
        <v>88</v>
      </c>
      <c r="C13" s="1"/>
      <c r="D13" s="35"/>
      <c r="E13" s="1"/>
      <c r="F13" s="1"/>
      <c r="G13" s="168"/>
      <c r="H13" s="1"/>
      <c r="I13" s="1"/>
      <c r="J13" s="61"/>
    </row>
    <row r="14" spans="1:12" ht="20.25" customHeight="1" x14ac:dyDescent="0.3">
      <c r="B14" s="64" t="s">
        <v>89</v>
      </c>
      <c r="C14" s="1"/>
      <c r="D14" s="35"/>
      <c r="E14" s="1"/>
      <c r="F14" s="1"/>
      <c r="G14" s="168"/>
      <c r="H14" s="1"/>
      <c r="I14" s="1"/>
      <c r="J14" s="61"/>
    </row>
    <row r="15" spans="1:12" ht="30" customHeight="1" x14ac:dyDescent="0.3">
      <c r="B15" s="171" t="s">
        <v>365</v>
      </c>
      <c r="C15" s="1"/>
      <c r="D15" s="35"/>
      <c r="E15" s="1"/>
      <c r="F15" s="1"/>
      <c r="G15" s="168"/>
      <c r="H15" s="1"/>
      <c r="I15" s="1"/>
      <c r="J15" s="172" t="s">
        <v>364</v>
      </c>
    </row>
    <row r="16" spans="1:12" ht="30.75" customHeight="1" x14ac:dyDescent="0.3">
      <c r="B16" s="64" t="s">
        <v>90</v>
      </c>
      <c r="C16" s="1"/>
      <c r="D16" s="35"/>
      <c r="E16" s="1"/>
      <c r="F16" s="1"/>
      <c r="G16" s="168"/>
      <c r="H16" s="1"/>
      <c r="I16" s="1"/>
      <c r="J16" s="61"/>
    </row>
    <row r="17" spans="1:10" ht="30.75" customHeight="1" x14ac:dyDescent="0.3">
      <c r="B17" s="64" t="s">
        <v>180</v>
      </c>
      <c r="C17" s="1"/>
      <c r="D17" s="35"/>
      <c r="E17" s="1"/>
      <c r="F17" s="1"/>
      <c r="G17" s="168"/>
      <c r="H17" s="1"/>
      <c r="I17" s="1"/>
      <c r="J17" s="61" t="s">
        <v>181</v>
      </c>
    </row>
    <row r="18" spans="1:10" ht="30.75" customHeight="1" x14ac:dyDescent="0.3">
      <c r="B18" s="64" t="s">
        <v>182</v>
      </c>
      <c r="C18" s="1"/>
      <c r="D18" s="35"/>
      <c r="E18" s="1"/>
      <c r="F18" s="1"/>
      <c r="G18" s="168"/>
      <c r="H18" s="1"/>
      <c r="I18" s="1"/>
      <c r="J18" s="61" t="s">
        <v>183</v>
      </c>
    </row>
    <row r="19" spans="1:10" ht="30.75" customHeight="1" x14ac:dyDescent="0.3">
      <c r="B19" s="64" t="s">
        <v>184</v>
      </c>
      <c r="C19" s="1"/>
      <c r="D19" s="35"/>
      <c r="E19" s="1"/>
      <c r="F19" s="1"/>
      <c r="G19" s="168"/>
      <c r="H19" s="1"/>
      <c r="I19" s="1"/>
      <c r="J19" s="61" t="s">
        <v>185</v>
      </c>
    </row>
    <row r="20" spans="1:10" ht="30.75" customHeight="1" x14ac:dyDescent="0.3">
      <c r="B20" s="64" t="s">
        <v>186</v>
      </c>
      <c r="C20" s="1"/>
      <c r="D20" s="35"/>
      <c r="E20" s="1"/>
      <c r="F20" s="1"/>
      <c r="G20" s="168"/>
      <c r="H20" s="1"/>
      <c r="I20" s="1"/>
      <c r="J20" s="61" t="s">
        <v>187</v>
      </c>
    </row>
    <row r="21" spans="1:10" ht="21" customHeight="1" x14ac:dyDescent="0.3">
      <c r="B21" s="64" t="s">
        <v>172</v>
      </c>
      <c r="C21" s="1"/>
      <c r="D21" s="35"/>
      <c r="E21" s="1"/>
      <c r="F21" s="1"/>
      <c r="G21" s="168"/>
      <c r="H21" s="1"/>
      <c r="I21" s="1"/>
      <c r="J21" s="59" t="s">
        <v>173</v>
      </c>
    </row>
    <row r="22" spans="1:10" ht="33" customHeight="1" x14ac:dyDescent="0.3">
      <c r="B22" s="64" t="s">
        <v>156</v>
      </c>
      <c r="C22" s="1"/>
      <c r="D22" s="35"/>
      <c r="E22" s="1"/>
      <c r="F22" s="1"/>
      <c r="G22" s="168"/>
      <c r="H22" s="1"/>
      <c r="I22" s="1"/>
      <c r="J22" s="61" t="s">
        <v>174</v>
      </c>
    </row>
    <row r="23" spans="1:10" ht="34.5" customHeight="1" x14ac:dyDescent="0.3">
      <c r="B23" s="64" t="s">
        <v>157</v>
      </c>
      <c r="C23" s="1"/>
      <c r="D23" s="35"/>
      <c r="E23" s="1"/>
      <c r="F23" s="1"/>
      <c r="G23" s="168"/>
      <c r="H23" s="1"/>
      <c r="I23" s="1"/>
      <c r="J23" s="61" t="s">
        <v>188</v>
      </c>
    </row>
    <row r="24" spans="1:10" ht="21" customHeight="1" x14ac:dyDescent="0.3">
      <c r="B24" s="66" t="s">
        <v>176</v>
      </c>
      <c r="C24" s="1"/>
      <c r="D24" s="35"/>
      <c r="E24" s="1"/>
      <c r="F24" s="1"/>
      <c r="G24" s="168"/>
      <c r="H24" s="1"/>
      <c r="I24" s="1"/>
      <c r="J24" s="173" t="s">
        <v>175</v>
      </c>
    </row>
    <row r="25" spans="1:10" ht="21" customHeight="1" thickBot="1" x14ac:dyDescent="0.35">
      <c r="B25" s="65" t="s">
        <v>177</v>
      </c>
      <c r="C25" s="31"/>
      <c r="D25" s="36"/>
      <c r="E25" s="31"/>
      <c r="F25" s="31"/>
      <c r="G25" s="169"/>
      <c r="H25" s="31"/>
      <c r="I25" s="31"/>
      <c r="J25" s="62"/>
    </row>
    <row r="26" spans="1:10" ht="21" customHeight="1" x14ac:dyDescent="0.3"/>
    <row r="27" spans="1:10" ht="21" customHeight="1" x14ac:dyDescent="0.3"/>
    <row r="28" spans="1:10" ht="33.75" customHeight="1" x14ac:dyDescent="0.45">
      <c r="B28" s="236" t="s">
        <v>470</v>
      </c>
      <c r="C28" s="233"/>
      <c r="D28" s="233"/>
      <c r="E28" s="233"/>
      <c r="F28" s="233"/>
      <c r="G28" s="233"/>
      <c r="H28" s="233"/>
      <c r="I28" s="233"/>
      <c r="J28" s="233"/>
    </row>
    <row r="29" spans="1:10" ht="20.25" customHeight="1" x14ac:dyDescent="0.3">
      <c r="B29" s="51" t="s">
        <v>169</v>
      </c>
      <c r="D29" s="235" t="str">
        <f>D3</f>
        <v>[PO ###]</v>
      </c>
      <c r="E29" s="235"/>
    </row>
    <row r="30" spans="1:10" ht="33.75" customHeight="1" x14ac:dyDescent="0.3">
      <c r="B30" s="232" t="s">
        <v>170</v>
      </c>
      <c r="C30" s="233"/>
      <c r="D30" s="234" t="str">
        <f>D4</f>
        <v>[Bldg123, Rm456, AHU789]</v>
      </c>
      <c r="E30" s="235"/>
    </row>
    <row r="31" spans="1:10" ht="14.25" customHeight="1" x14ac:dyDescent="0.3">
      <c r="B31" s="51"/>
    </row>
    <row r="32" spans="1:10" x14ac:dyDescent="0.3">
      <c r="A32">
        <v>1</v>
      </c>
      <c r="B32" t="s">
        <v>102</v>
      </c>
      <c r="C32" s="2"/>
      <c r="D32" s="2"/>
      <c r="E32" t="s">
        <v>480</v>
      </c>
      <c r="F32" s="2"/>
      <c r="G32" s="2"/>
    </row>
    <row r="33" spans="1:11" x14ac:dyDescent="0.3">
      <c r="A33">
        <v>2</v>
      </c>
      <c r="B33" t="s">
        <v>96</v>
      </c>
      <c r="E33" t="s">
        <v>482</v>
      </c>
    </row>
    <row r="34" spans="1:11" s="2" customFormat="1" ht="15.75" customHeight="1" thickBot="1" x14ac:dyDescent="0.35">
      <c r="A34"/>
      <c r="B34"/>
      <c r="C34"/>
      <c r="D34"/>
      <c r="E34"/>
      <c r="F34"/>
      <c r="G34"/>
      <c r="H34"/>
      <c r="I34"/>
      <c r="J34"/>
      <c r="K34"/>
    </row>
    <row r="35" spans="1:11" s="2" customFormat="1" ht="55.5" customHeight="1" x14ac:dyDescent="0.3">
      <c r="B35" s="170" t="s">
        <v>356</v>
      </c>
      <c r="C35" s="40" t="s">
        <v>103</v>
      </c>
      <c r="D35" s="40" t="s">
        <v>158</v>
      </c>
      <c r="E35" s="40" t="s">
        <v>91</v>
      </c>
      <c r="F35" s="40" t="s">
        <v>94</v>
      </c>
      <c r="G35" s="40" t="s">
        <v>92</v>
      </c>
      <c r="H35" s="40" t="s">
        <v>93</v>
      </c>
      <c r="I35" s="40" t="s">
        <v>94</v>
      </c>
      <c r="J35" s="68" t="s">
        <v>92</v>
      </c>
    </row>
    <row r="36" spans="1:11" s="2" customFormat="1" ht="55.5" customHeight="1" x14ac:dyDescent="0.3">
      <c r="B36" s="67" t="s">
        <v>179</v>
      </c>
      <c r="C36" s="69"/>
      <c r="D36" s="69"/>
      <c r="E36" s="69"/>
      <c r="F36" s="69"/>
      <c r="G36" s="69"/>
      <c r="H36" s="69"/>
      <c r="I36" s="69"/>
      <c r="J36" s="70"/>
    </row>
    <row r="37" spans="1:11" s="2" customFormat="1" ht="55.5" customHeight="1" x14ac:dyDescent="0.3">
      <c r="B37" s="66" t="s">
        <v>159</v>
      </c>
      <c r="C37" s="69"/>
      <c r="D37" s="69"/>
      <c r="E37" s="69"/>
      <c r="F37" s="69"/>
      <c r="G37" s="69"/>
      <c r="H37" s="69"/>
      <c r="I37" s="69"/>
      <c r="J37" s="70"/>
    </row>
    <row r="38" spans="1:11" ht="30" customHeight="1" x14ac:dyDescent="0.3">
      <c r="B38" s="66" t="s">
        <v>160</v>
      </c>
      <c r="C38" s="1"/>
      <c r="D38" s="1"/>
      <c r="E38" s="1"/>
      <c r="F38" s="1"/>
      <c r="G38" s="1"/>
      <c r="H38" s="1"/>
      <c r="I38" s="1"/>
      <c r="J38" s="59"/>
    </row>
    <row r="39" spans="1:11" ht="30" customHeight="1" x14ac:dyDescent="0.3">
      <c r="B39" s="66" t="s">
        <v>161</v>
      </c>
      <c r="C39" s="1"/>
      <c r="D39" s="1"/>
      <c r="E39" s="1"/>
      <c r="F39" s="1"/>
      <c r="G39" s="1"/>
      <c r="H39" s="1"/>
      <c r="I39" s="1"/>
      <c r="J39" s="59"/>
    </row>
    <row r="40" spans="1:11" ht="30" customHeight="1" x14ac:dyDescent="0.3">
      <c r="B40" s="66" t="s">
        <v>162</v>
      </c>
      <c r="C40" s="1"/>
      <c r="D40" s="1"/>
      <c r="E40" s="1"/>
      <c r="F40" s="1"/>
      <c r="G40" s="1"/>
      <c r="H40" s="1"/>
      <c r="I40" s="1"/>
      <c r="J40" s="59"/>
    </row>
    <row r="41" spans="1:11" x14ac:dyDescent="0.3">
      <c r="B41" s="66" t="s">
        <v>178</v>
      </c>
      <c r="C41" s="1"/>
      <c r="D41" s="1"/>
      <c r="E41" s="1"/>
      <c r="F41" s="1"/>
      <c r="G41" s="1"/>
      <c r="H41" s="1"/>
      <c r="I41" s="1"/>
      <c r="J41" s="59"/>
    </row>
    <row r="42" spans="1:11" ht="49.5" customHeight="1" thickBot="1" x14ac:dyDescent="0.35">
      <c r="B42" s="71" t="s">
        <v>163</v>
      </c>
      <c r="C42" s="31"/>
      <c r="D42" s="31"/>
      <c r="E42" s="31"/>
      <c r="F42" s="31"/>
      <c r="G42" s="31"/>
      <c r="H42" s="31"/>
      <c r="I42" s="31"/>
      <c r="J42" s="62"/>
    </row>
    <row r="45" spans="1:11" x14ac:dyDescent="0.3">
      <c r="A45" s="2"/>
      <c r="B45" s="2"/>
      <c r="C45" s="2"/>
      <c r="D45" s="2"/>
      <c r="E45" s="2"/>
      <c r="F45" s="2"/>
      <c r="G45" s="2"/>
      <c r="H45" s="2"/>
      <c r="I45" s="2"/>
      <c r="J45" s="2"/>
      <c r="K45" s="2"/>
    </row>
    <row r="46" spans="1:11" x14ac:dyDescent="0.3">
      <c r="A46" s="2"/>
      <c r="B46" s="2"/>
      <c r="C46" s="2"/>
      <c r="D46" s="2"/>
      <c r="E46" s="2"/>
      <c r="F46" s="2"/>
      <c r="G46" s="2"/>
      <c r="H46" s="2"/>
      <c r="I46" s="2"/>
      <c r="J46" s="2"/>
      <c r="K46" s="2"/>
    </row>
  </sheetData>
  <mergeCells count="8">
    <mergeCell ref="B30:C30"/>
    <mergeCell ref="D30:E30"/>
    <mergeCell ref="B2:J2"/>
    <mergeCell ref="B4:C4"/>
    <mergeCell ref="B28:J28"/>
    <mergeCell ref="D29:E29"/>
    <mergeCell ref="D3:F3"/>
    <mergeCell ref="D4:F4"/>
  </mergeCells>
  <printOptions horizontalCentered="1"/>
  <pageMargins left="0.25" right="0.25" top="0.75" bottom="0.75" header="0.3" footer="0.3"/>
  <pageSetup scale="78" orientation="landscape" r:id="rId1"/>
  <rowBreaks count="1" manualBreakCount="1">
    <brk id="26" max="10" man="1"/>
  </rowBreaks>
  <extLst>
    <ext xmlns:x14="http://schemas.microsoft.com/office/spreadsheetml/2009/9/main" uri="{CCE6A557-97BC-4b89-ADB6-D9C93CAAB3DF}">
      <x14:dataValidations xmlns:xm="http://schemas.microsoft.com/office/excel/2006/main" count="2">
        <x14:dataValidation type="list" allowBlank="1" showInputMessage="1" showErrorMessage="1" xr:uid="{986FC42A-A549-4D84-8582-F1E034A354BB}">
          <x14:formula1>
            <xm:f>'menu options'!$A$2:$A$4</xm:f>
          </x14:formula1>
          <xm:sqref>E6 E32</xm:sqref>
        </x14:dataValidation>
        <x14:dataValidation type="list" allowBlank="1" showInputMessage="1" showErrorMessage="1" xr:uid="{840B0D59-C2D4-429B-96C6-F8E944387E9B}">
          <x14:formula1>
            <xm:f>'menu options'!$B$2:$B$3</xm:f>
          </x14:formula1>
          <xm:sqref>E7 E33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FAA0F6-E67E-4B7C-8B3B-2E7E5600042B}">
  <dimension ref="A2:M32"/>
  <sheetViews>
    <sheetView zoomScaleNormal="100" workbookViewId="0">
      <selection activeCell="B2" sqref="B2:I2"/>
    </sheetView>
  </sheetViews>
  <sheetFormatPr defaultRowHeight="14.4" x14ac:dyDescent="0.3"/>
  <cols>
    <col min="1" max="1" width="3" customWidth="1"/>
    <col min="2" max="2" width="21.5546875" customWidth="1"/>
    <col min="3" max="3" width="8.44140625" customWidth="1"/>
    <col min="4" max="4" width="13" customWidth="1"/>
    <col min="5" max="5" width="14" customWidth="1"/>
    <col min="6" max="6" width="10.6640625" customWidth="1"/>
    <col min="7" max="7" width="13.44140625" customWidth="1"/>
    <col min="8" max="8" width="15.109375" customWidth="1"/>
    <col min="9" max="9" width="14.6640625" customWidth="1"/>
    <col min="10" max="10" width="14.5546875" customWidth="1"/>
    <col min="11" max="11" width="14" customWidth="1"/>
    <col min="12" max="12" width="15" customWidth="1"/>
    <col min="13" max="13" width="34" customWidth="1"/>
    <col min="14" max="14" width="2.88671875" customWidth="1"/>
  </cols>
  <sheetData>
    <row r="2" spans="1:13" s="219" customFormat="1" ht="27" customHeight="1" x14ac:dyDescent="0.45">
      <c r="B2" s="241" t="s">
        <v>472</v>
      </c>
      <c r="C2" s="241"/>
      <c r="D2" s="241"/>
      <c r="E2" s="241"/>
      <c r="F2" s="241"/>
      <c r="G2" s="241"/>
      <c r="H2" s="241"/>
      <c r="I2" s="237"/>
    </row>
    <row r="3" spans="1:13" ht="16.5" customHeight="1" x14ac:dyDescent="0.3">
      <c r="B3" s="244" t="str">
        <f>Tracker!B3</f>
        <v>Project/Contract Number:</v>
      </c>
      <c r="C3" s="244"/>
      <c r="D3" s="242" t="str">
        <f>Tracker!D3</f>
        <v>[PO ###]</v>
      </c>
      <c r="E3" s="242"/>
      <c r="F3" s="242"/>
    </row>
    <row r="4" spans="1:13" ht="30" customHeight="1" x14ac:dyDescent="0.3">
      <c r="B4" s="244" t="str">
        <f>Tracker!B4</f>
        <v>Location (building &amp; room number, unit identifier):</v>
      </c>
      <c r="C4" s="244"/>
      <c r="D4" s="242" t="str">
        <f>Tracker!D4</f>
        <v>[Bldg123, Rm456, AHU789]</v>
      </c>
      <c r="E4" s="242"/>
      <c r="F4" s="242"/>
    </row>
    <row r="5" spans="1:13" ht="16.5" customHeight="1" thickBot="1" x14ac:dyDescent="0.5">
      <c r="B5" s="48"/>
    </row>
    <row r="6" spans="1:13" ht="58.5" customHeight="1" x14ac:dyDescent="0.3">
      <c r="A6" s="2"/>
      <c r="B6" s="39" t="s">
        <v>75</v>
      </c>
      <c r="C6" s="40" t="s">
        <v>80</v>
      </c>
      <c r="D6" s="40" t="s">
        <v>199</v>
      </c>
      <c r="E6" s="40" t="s">
        <v>200</v>
      </c>
      <c r="F6" s="40" t="s">
        <v>362</v>
      </c>
      <c r="G6" s="40" t="s">
        <v>76</v>
      </c>
      <c r="H6" s="40" t="s">
        <v>100</v>
      </c>
      <c r="I6" s="40" t="s">
        <v>77</v>
      </c>
      <c r="J6" s="72" t="s">
        <v>78</v>
      </c>
      <c r="K6" s="72" t="s">
        <v>79</v>
      </c>
      <c r="L6" s="72" t="s">
        <v>201</v>
      </c>
      <c r="M6" s="42" t="s">
        <v>92</v>
      </c>
    </row>
    <row r="7" spans="1:13" x14ac:dyDescent="0.3">
      <c r="A7" s="2"/>
      <c r="B7" s="46" t="s">
        <v>97</v>
      </c>
      <c r="C7" s="43"/>
      <c r="D7" s="43"/>
      <c r="E7" s="43"/>
      <c r="F7" s="43"/>
      <c r="G7" s="43"/>
      <c r="H7" s="43"/>
      <c r="I7" s="43"/>
      <c r="J7" s="44"/>
      <c r="K7" s="44"/>
      <c r="L7" s="44"/>
      <c r="M7" s="45"/>
    </row>
    <row r="8" spans="1:13" x14ac:dyDescent="0.3">
      <c r="B8" s="41" t="s">
        <v>87</v>
      </c>
      <c r="C8" s="1"/>
      <c r="D8" s="1"/>
      <c r="E8" s="1"/>
      <c r="F8" s="1"/>
      <c r="G8" s="1"/>
      <c r="H8" s="1"/>
      <c r="I8" s="1"/>
      <c r="J8" s="1"/>
      <c r="K8" s="1"/>
      <c r="L8" s="1"/>
      <c r="M8" s="29"/>
    </row>
    <row r="9" spans="1:13" x14ac:dyDescent="0.3">
      <c r="B9" s="41" t="s">
        <v>98</v>
      </c>
      <c r="C9" s="1"/>
      <c r="D9" s="1"/>
      <c r="E9" s="1"/>
      <c r="F9" s="1"/>
      <c r="G9" s="1"/>
      <c r="H9" s="1"/>
      <c r="I9" s="1"/>
      <c r="J9" s="1"/>
      <c r="K9" s="1"/>
      <c r="L9" s="1"/>
      <c r="M9" s="29"/>
    </row>
    <row r="10" spans="1:13" x14ac:dyDescent="0.3">
      <c r="B10" s="41" t="s">
        <v>82</v>
      </c>
      <c r="C10" s="1"/>
      <c r="D10" s="1"/>
      <c r="E10" s="1"/>
      <c r="F10" s="1"/>
      <c r="G10" s="1"/>
      <c r="H10" s="1"/>
      <c r="I10" s="1"/>
      <c r="J10" s="1"/>
      <c r="K10" s="1"/>
      <c r="L10" s="1"/>
      <c r="M10" s="29"/>
    </row>
    <row r="11" spans="1:13" ht="28.8" x14ac:dyDescent="0.3">
      <c r="B11" s="41" t="s">
        <v>99</v>
      </c>
      <c r="C11" s="1"/>
      <c r="D11" s="1"/>
      <c r="E11" s="1"/>
      <c r="F11" s="1"/>
      <c r="G11" s="1"/>
      <c r="H11" s="1"/>
      <c r="I11" s="1"/>
      <c r="J11" s="1"/>
      <c r="K11" s="1"/>
      <c r="L11" s="1"/>
      <c r="M11" s="29"/>
    </row>
    <row r="12" spans="1:13" ht="43.2" x14ac:dyDescent="0.3">
      <c r="B12" s="41" t="s">
        <v>85</v>
      </c>
      <c r="C12" s="1"/>
      <c r="D12" s="1"/>
      <c r="E12" s="151" t="s">
        <v>190</v>
      </c>
      <c r="F12" s="151"/>
      <c r="G12" s="1"/>
      <c r="H12" s="1"/>
      <c r="I12" s="1"/>
      <c r="J12" s="1"/>
      <c r="K12" s="1"/>
      <c r="L12" s="1"/>
      <c r="M12" s="150" t="s">
        <v>189</v>
      </c>
    </row>
    <row r="13" spans="1:13" ht="28.8" x14ac:dyDescent="0.3">
      <c r="B13" s="41" t="s">
        <v>83</v>
      </c>
      <c r="C13" s="1"/>
      <c r="D13" s="1"/>
      <c r="E13" s="1"/>
      <c r="F13" s="1"/>
      <c r="G13" s="1"/>
      <c r="H13" s="1"/>
      <c r="I13" s="1"/>
      <c r="J13" s="1"/>
      <c r="K13" s="1"/>
      <c r="L13" s="1"/>
      <c r="M13" s="58" t="s">
        <v>191</v>
      </c>
    </row>
    <row r="14" spans="1:13" x14ac:dyDescent="0.3">
      <c r="B14" s="41" t="s">
        <v>84</v>
      </c>
      <c r="C14" s="1"/>
      <c r="D14" s="1"/>
      <c r="E14" s="1"/>
      <c r="F14" s="1"/>
      <c r="G14" s="1"/>
      <c r="H14" s="1"/>
      <c r="I14" s="1"/>
      <c r="J14" s="1"/>
      <c r="K14" s="1"/>
      <c r="L14" s="1"/>
      <c r="M14" s="29"/>
    </row>
    <row r="15" spans="1:13" ht="28.8" x14ac:dyDescent="0.3">
      <c r="A15" s="243"/>
      <c r="B15" s="41" t="s">
        <v>192</v>
      </c>
      <c r="C15" s="1"/>
      <c r="D15" s="1"/>
      <c r="E15" s="1"/>
      <c r="F15" s="1"/>
      <c r="G15" s="1"/>
      <c r="H15" s="1"/>
      <c r="I15" s="1"/>
      <c r="J15" s="1"/>
      <c r="K15" s="1"/>
      <c r="L15" s="1"/>
      <c r="M15" s="29"/>
    </row>
    <row r="16" spans="1:13" ht="28.8" x14ac:dyDescent="0.3">
      <c r="A16" s="243"/>
      <c r="B16" s="41" t="s">
        <v>101</v>
      </c>
      <c r="C16" s="1"/>
      <c r="D16" s="1"/>
      <c r="E16" s="1"/>
      <c r="F16" s="1"/>
      <c r="G16" s="1"/>
      <c r="H16" s="1"/>
      <c r="I16" s="1"/>
      <c r="J16" s="1"/>
      <c r="K16" s="1"/>
      <c r="L16" s="1"/>
      <c r="M16" s="29"/>
    </row>
    <row r="17" spans="1:13" x14ac:dyDescent="0.3">
      <c r="A17" s="243"/>
      <c r="B17" s="41" t="s">
        <v>0</v>
      </c>
      <c r="C17" s="1"/>
      <c r="D17" s="1"/>
      <c r="E17" s="1"/>
      <c r="F17" s="1"/>
      <c r="G17" s="1"/>
      <c r="H17" s="1"/>
      <c r="I17" s="1"/>
      <c r="J17" s="1"/>
      <c r="K17" s="1"/>
      <c r="L17" s="1"/>
      <c r="M17" s="29"/>
    </row>
    <row r="18" spans="1:13" x14ac:dyDescent="0.3">
      <c r="A18" s="243"/>
      <c r="B18" s="41" t="s">
        <v>104</v>
      </c>
      <c r="C18" s="1"/>
      <c r="D18" s="1"/>
      <c r="E18" s="1"/>
      <c r="F18" s="1"/>
      <c r="G18" s="1"/>
      <c r="H18" s="1"/>
      <c r="I18" s="1"/>
      <c r="J18" s="1"/>
      <c r="K18" s="1"/>
      <c r="L18" s="1"/>
      <c r="M18" s="29"/>
    </row>
    <row r="19" spans="1:13" x14ac:dyDescent="0.3">
      <c r="A19" s="233"/>
      <c r="B19" s="41"/>
      <c r="C19" s="1"/>
      <c r="D19" s="1"/>
      <c r="E19" s="1"/>
      <c r="F19" s="1"/>
      <c r="G19" s="1"/>
      <c r="H19" s="1"/>
      <c r="I19" s="1"/>
      <c r="J19" s="1"/>
      <c r="K19" s="1"/>
      <c r="L19" s="1"/>
      <c r="M19" s="29"/>
    </row>
    <row r="20" spans="1:13" x14ac:dyDescent="0.3">
      <c r="A20" s="233"/>
      <c r="B20" s="47" t="s">
        <v>193</v>
      </c>
      <c r="C20" s="1"/>
      <c r="D20" s="1"/>
      <c r="E20" s="1"/>
      <c r="F20" s="1"/>
      <c r="G20" s="1"/>
      <c r="H20" s="1"/>
      <c r="I20" s="1"/>
      <c r="J20" s="1"/>
      <c r="K20" s="1"/>
      <c r="L20" s="1"/>
      <c r="M20" s="29"/>
    </row>
    <row r="21" spans="1:13" x14ac:dyDescent="0.3">
      <c r="A21" s="233"/>
      <c r="B21" s="28"/>
      <c r="C21" s="1"/>
      <c r="D21" s="1"/>
      <c r="E21" s="1"/>
      <c r="F21" s="1"/>
      <c r="G21" s="1"/>
      <c r="H21" s="1"/>
      <c r="I21" s="1"/>
      <c r="J21" s="1"/>
      <c r="K21" s="1"/>
      <c r="L21" s="1"/>
      <c r="M21" s="29"/>
    </row>
    <row r="22" spans="1:13" x14ac:dyDescent="0.3">
      <c r="A22" s="233"/>
      <c r="B22" s="28"/>
      <c r="C22" s="1"/>
      <c r="D22" s="1"/>
      <c r="E22" s="1"/>
      <c r="F22" s="1"/>
      <c r="G22" s="1"/>
      <c r="H22" s="1"/>
      <c r="I22" s="1"/>
      <c r="J22" s="1"/>
      <c r="K22" s="1"/>
      <c r="L22" s="1"/>
      <c r="M22" s="29"/>
    </row>
    <row r="23" spans="1:13" x14ac:dyDescent="0.3">
      <c r="A23" s="233"/>
      <c r="B23" s="28"/>
      <c r="C23" s="1"/>
      <c r="D23" s="1"/>
      <c r="E23" s="1"/>
      <c r="F23" s="1"/>
      <c r="G23" s="1"/>
      <c r="H23" s="1"/>
      <c r="I23" s="1"/>
      <c r="J23" s="1"/>
      <c r="K23" s="1"/>
      <c r="L23" s="1"/>
      <c r="M23" s="29"/>
    </row>
    <row r="24" spans="1:13" ht="15" thickBot="1" x14ac:dyDescent="0.35">
      <c r="B24" s="30"/>
      <c r="C24" s="31"/>
      <c r="D24" s="31"/>
      <c r="E24" s="31"/>
      <c r="F24" s="31"/>
      <c r="G24" s="31"/>
      <c r="H24" s="31"/>
      <c r="I24" s="31"/>
      <c r="J24" s="31"/>
      <c r="K24" s="31"/>
      <c r="L24" s="31"/>
      <c r="M24" s="32"/>
    </row>
    <row r="32" spans="1:13" x14ac:dyDescent="0.3">
      <c r="B32" s="2"/>
    </row>
  </sheetData>
  <mergeCells count="6">
    <mergeCell ref="B2:I2"/>
    <mergeCell ref="D3:F3"/>
    <mergeCell ref="D4:F4"/>
    <mergeCell ref="A15:A23"/>
    <mergeCell ref="B3:C3"/>
    <mergeCell ref="B4:C4"/>
  </mergeCells>
  <printOptions horizontalCentered="1"/>
  <pageMargins left="0.25" right="0.25" top="0.75" bottom="0.75" header="0.3" footer="0.3"/>
  <pageSetup scale="6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E773CD-B3AE-4871-BE8E-72B5F8F26D62}">
  <dimension ref="A1:O191"/>
  <sheetViews>
    <sheetView topLeftCell="A25" zoomScale="80" zoomScaleNormal="80" workbookViewId="0">
      <selection activeCell="B5" sqref="B5:J5"/>
    </sheetView>
  </sheetViews>
  <sheetFormatPr defaultRowHeight="14.4" x14ac:dyDescent="0.3"/>
  <cols>
    <col min="1" max="1" width="3.6640625" customWidth="1"/>
    <col min="2" max="2" width="10" customWidth="1"/>
    <col min="3" max="3" width="14.5546875" style="23" customWidth="1"/>
    <col min="4" max="4" width="23.33203125" customWidth="1"/>
    <col min="5" max="5" width="28.44140625" customWidth="1"/>
    <col min="6" max="6" width="38.109375" customWidth="1"/>
    <col min="10" max="10" width="30.109375" customWidth="1"/>
  </cols>
  <sheetData>
    <row r="1" spans="1:15" s="219" customFormat="1" ht="71.25" customHeight="1" x14ac:dyDescent="0.3">
      <c r="A1" s="220"/>
      <c r="B1" s="328" t="s">
        <v>486</v>
      </c>
      <c r="C1" s="329"/>
      <c r="D1" s="329"/>
      <c r="E1" s="329"/>
      <c r="F1" s="329"/>
      <c r="G1" s="329"/>
      <c r="H1" s="329"/>
      <c r="I1" s="329"/>
      <c r="J1" s="329"/>
    </row>
    <row r="2" spans="1:15" ht="20.25" customHeight="1" x14ac:dyDescent="0.3">
      <c r="A2" s="3"/>
      <c r="B2" s="309" t="str">
        <f>Tracker!B3</f>
        <v>Project/Contract Number:</v>
      </c>
      <c r="C2" s="310"/>
      <c r="D2" s="242" t="str">
        <f>Tracker!D3</f>
        <v>[PO ###]</v>
      </c>
      <c r="E2" s="242"/>
      <c r="F2" s="83"/>
      <c r="G2" s="83"/>
      <c r="H2" s="83"/>
      <c r="I2" s="83"/>
      <c r="J2" s="83"/>
    </row>
    <row r="3" spans="1:15" ht="35.25" customHeight="1" x14ac:dyDescent="0.3">
      <c r="A3" s="3"/>
      <c r="B3" s="309" t="str">
        <f>Tracker!B4</f>
        <v>Location (building &amp; room number, unit identifier):</v>
      </c>
      <c r="C3" s="310"/>
      <c r="D3" s="242" t="str">
        <f>Tracker!D4</f>
        <v>[Bldg123, Rm456, AHU789]</v>
      </c>
      <c r="E3" s="242"/>
      <c r="F3" s="4"/>
      <c r="G3" s="4"/>
      <c r="H3" s="4"/>
      <c r="I3" s="4"/>
      <c r="O3" s="76"/>
    </row>
    <row r="4" spans="1:15" ht="18" x14ac:dyDescent="0.3">
      <c r="A4" s="3"/>
      <c r="B4" s="330"/>
      <c r="C4" s="330"/>
      <c r="D4" s="330"/>
      <c r="E4" s="330"/>
      <c r="F4" s="330"/>
      <c r="G4" s="330"/>
      <c r="H4" s="330"/>
      <c r="I4" s="330"/>
      <c r="J4" s="330"/>
    </row>
    <row r="5" spans="1:15" ht="48.75" customHeight="1" x14ac:dyDescent="0.3">
      <c r="A5" s="3"/>
      <c r="B5" s="331" t="s">
        <v>429</v>
      </c>
      <c r="C5" s="332"/>
      <c r="D5" s="332"/>
      <c r="E5" s="332"/>
      <c r="F5" s="332"/>
      <c r="G5" s="332"/>
      <c r="H5" s="332"/>
      <c r="I5" s="332"/>
      <c r="J5" s="332"/>
    </row>
    <row r="6" spans="1:15" ht="16.2" thickBot="1" x14ac:dyDescent="0.35">
      <c r="A6" s="34"/>
      <c r="B6" s="333"/>
      <c r="C6" s="333"/>
      <c r="D6" s="333"/>
      <c r="E6" s="333"/>
      <c r="F6" s="333"/>
      <c r="G6" s="333"/>
      <c r="H6" s="333"/>
      <c r="I6" s="333"/>
      <c r="J6" s="333"/>
    </row>
    <row r="7" spans="1:15" ht="16.2" thickBot="1" x14ac:dyDescent="0.35">
      <c r="A7" s="3"/>
      <c r="B7" s="334" t="s">
        <v>5</v>
      </c>
      <c r="C7" s="335"/>
      <c r="D7" s="336"/>
      <c r="E7" s="336"/>
      <c r="F7" s="336"/>
      <c r="G7" s="336"/>
      <c r="H7" s="336"/>
      <c r="I7" s="336"/>
      <c r="J7" s="337"/>
    </row>
    <row r="8" spans="1:15" ht="18.75" customHeight="1" thickBot="1" x14ac:dyDescent="0.35">
      <c r="A8" s="3"/>
      <c r="B8" s="281" t="s">
        <v>164</v>
      </c>
      <c r="C8" s="282"/>
      <c r="D8" s="142"/>
      <c r="E8" s="272" t="s">
        <v>346</v>
      </c>
      <c r="F8" s="273"/>
      <c r="G8" s="273"/>
      <c r="H8" s="273"/>
      <c r="I8" s="273"/>
      <c r="J8" s="274"/>
    </row>
    <row r="9" spans="1:15" ht="18.75" customHeight="1" thickBot="1" x14ac:dyDescent="0.35">
      <c r="A9" s="3"/>
      <c r="B9" s="281" t="s">
        <v>61</v>
      </c>
      <c r="C9" s="282"/>
      <c r="D9" s="141"/>
      <c r="E9" s="275"/>
      <c r="F9" s="276"/>
      <c r="G9" s="276"/>
      <c r="H9" s="276"/>
      <c r="I9" s="276"/>
      <c r="J9" s="277"/>
    </row>
    <row r="10" spans="1:15" ht="18.75" customHeight="1" thickBot="1" x14ac:dyDescent="0.35">
      <c r="A10" s="3"/>
      <c r="B10" s="281" t="s">
        <v>165</v>
      </c>
      <c r="C10" s="282"/>
      <c r="D10" s="142"/>
      <c r="E10" s="278"/>
      <c r="F10" s="279"/>
      <c r="G10" s="279"/>
      <c r="H10" s="279"/>
      <c r="I10" s="279"/>
      <c r="J10" s="280"/>
    </row>
    <row r="11" spans="1:15" ht="15" customHeight="1" x14ac:dyDescent="0.3">
      <c r="A11" s="3"/>
      <c r="B11" s="340" t="s">
        <v>39</v>
      </c>
      <c r="C11" s="342" t="s">
        <v>338</v>
      </c>
      <c r="D11" s="344" t="s">
        <v>68</v>
      </c>
      <c r="E11" s="344" t="s">
        <v>1</v>
      </c>
      <c r="F11" s="346" t="s">
        <v>41</v>
      </c>
      <c r="G11" s="348" t="s">
        <v>4</v>
      </c>
      <c r="H11" s="348" t="s">
        <v>2</v>
      </c>
      <c r="I11" s="349" t="s">
        <v>3</v>
      </c>
      <c r="J11" s="350" t="s">
        <v>44</v>
      </c>
    </row>
    <row r="12" spans="1:15" x14ac:dyDescent="0.3">
      <c r="A12" s="3"/>
      <c r="B12" s="341"/>
      <c r="C12" s="343"/>
      <c r="D12" s="345"/>
      <c r="E12" s="344"/>
      <c r="F12" s="347"/>
      <c r="G12" s="348"/>
      <c r="H12" s="348"/>
      <c r="I12" s="349"/>
      <c r="J12" s="350"/>
    </row>
    <row r="13" spans="1:15" ht="15.6" x14ac:dyDescent="0.3">
      <c r="A13" s="3"/>
      <c r="B13" s="245" t="s">
        <v>347</v>
      </c>
      <c r="C13" s="246"/>
      <c r="D13" s="246"/>
      <c r="E13" s="246"/>
      <c r="F13" s="246"/>
      <c r="G13" s="246"/>
      <c r="H13" s="246"/>
      <c r="I13" s="246"/>
      <c r="J13" s="247"/>
    </row>
    <row r="14" spans="1:15" s="219" customFormat="1" ht="93" customHeight="1" x14ac:dyDescent="0.3">
      <c r="A14" s="220"/>
      <c r="B14" s="212">
        <v>0</v>
      </c>
      <c r="C14" s="96"/>
      <c r="D14" s="213" t="s">
        <v>473</v>
      </c>
      <c r="E14" s="92"/>
      <c r="F14" s="213"/>
      <c r="G14" s="93"/>
      <c r="H14" s="93"/>
      <c r="I14" s="94"/>
      <c r="J14" s="95"/>
    </row>
    <row r="15" spans="1:15" ht="37.5" customHeight="1" x14ac:dyDescent="0.3">
      <c r="A15" s="3"/>
      <c r="B15" s="89">
        <v>1</v>
      </c>
      <c r="C15" s="90"/>
      <c r="D15" s="156" t="s">
        <v>363</v>
      </c>
      <c r="E15" s="156" t="s">
        <v>166</v>
      </c>
      <c r="F15" s="91" t="s">
        <v>217</v>
      </c>
      <c r="G15" s="93"/>
      <c r="H15" s="93"/>
      <c r="I15" s="94"/>
      <c r="J15" s="95"/>
    </row>
    <row r="16" spans="1:15" ht="39" customHeight="1" x14ac:dyDescent="0.3">
      <c r="A16" s="3"/>
      <c r="B16" s="154">
        <v>2</v>
      </c>
      <c r="C16" s="90"/>
      <c r="D16" s="156" t="s">
        <v>218</v>
      </c>
      <c r="E16" s="157" t="s">
        <v>45</v>
      </c>
      <c r="F16" s="156" t="s">
        <v>219</v>
      </c>
      <c r="G16" s="93"/>
      <c r="H16" s="93"/>
      <c r="I16" s="94"/>
      <c r="J16" s="174" t="s">
        <v>369</v>
      </c>
    </row>
    <row r="17" spans="1:11" s="219" customFormat="1" ht="39" customHeight="1" x14ac:dyDescent="0.3">
      <c r="A17" s="220"/>
      <c r="B17" s="212">
        <v>3</v>
      </c>
      <c r="C17" s="96"/>
      <c r="D17" s="213" t="s">
        <v>474</v>
      </c>
      <c r="E17" s="214" t="s">
        <v>45</v>
      </c>
      <c r="F17" s="213" t="s">
        <v>219</v>
      </c>
      <c r="G17" s="93"/>
      <c r="H17" s="93"/>
      <c r="I17" s="94"/>
      <c r="J17" s="95"/>
    </row>
    <row r="18" spans="1:11" ht="39.6" x14ac:dyDescent="0.3">
      <c r="A18" s="3"/>
      <c r="B18" s="89">
        <v>4</v>
      </c>
      <c r="C18" s="90"/>
      <c r="D18" s="156" t="s">
        <v>367</v>
      </c>
      <c r="E18" s="156" t="s">
        <v>366</v>
      </c>
      <c r="F18" s="156" t="s">
        <v>368</v>
      </c>
      <c r="G18" s="93"/>
      <c r="H18" s="93"/>
      <c r="I18" s="94"/>
      <c r="J18" s="95"/>
    </row>
    <row r="19" spans="1:11" ht="15.6" x14ac:dyDescent="0.3">
      <c r="A19" s="3"/>
      <c r="B19" s="245" t="s">
        <v>337</v>
      </c>
      <c r="C19" s="246"/>
      <c r="D19" s="246"/>
      <c r="E19" s="246"/>
      <c r="F19" s="246"/>
      <c r="G19" s="246"/>
      <c r="H19" s="246"/>
      <c r="I19" s="246"/>
      <c r="J19" s="247"/>
    </row>
    <row r="20" spans="1:11" ht="24" customHeight="1" x14ac:dyDescent="0.3">
      <c r="A20" s="3"/>
      <c r="B20" s="298" t="s">
        <v>399</v>
      </c>
      <c r="C20" s="299"/>
      <c r="D20" s="299"/>
      <c r="E20" s="299"/>
      <c r="F20" s="299"/>
      <c r="G20" s="299"/>
      <c r="H20" s="299"/>
      <c r="I20" s="299"/>
      <c r="J20" s="300"/>
    </row>
    <row r="21" spans="1:11" ht="95.25" customHeight="1" x14ac:dyDescent="0.3">
      <c r="A21" s="3"/>
      <c r="B21" s="89">
        <v>5</v>
      </c>
      <c r="C21" s="90"/>
      <c r="D21" s="156" t="s">
        <v>406</v>
      </c>
      <c r="E21" s="92" t="s">
        <v>403</v>
      </c>
      <c r="F21" s="96"/>
      <c r="G21" s="93"/>
      <c r="H21" s="93"/>
      <c r="I21" s="94"/>
      <c r="J21" s="175"/>
    </row>
    <row r="22" spans="1:11" ht="132" customHeight="1" x14ac:dyDescent="0.3">
      <c r="A22" s="3"/>
      <c r="B22" s="89">
        <v>6</v>
      </c>
      <c r="C22" s="90"/>
      <c r="D22" s="156" t="s">
        <v>407</v>
      </c>
      <c r="E22" s="92" t="s">
        <v>220</v>
      </c>
      <c r="F22" s="96"/>
      <c r="G22" s="93"/>
      <c r="H22" s="93"/>
      <c r="I22" s="94"/>
      <c r="J22" s="175"/>
    </row>
    <row r="23" spans="1:11" ht="87.75" customHeight="1" x14ac:dyDescent="0.3">
      <c r="A23" s="3"/>
      <c r="B23" s="154">
        <v>7</v>
      </c>
      <c r="C23" s="90"/>
      <c r="D23" s="156" t="s">
        <v>408</v>
      </c>
      <c r="E23" s="92" t="s">
        <v>404</v>
      </c>
      <c r="F23" s="96"/>
      <c r="G23" s="93"/>
      <c r="H23" s="93"/>
      <c r="I23" s="94"/>
      <c r="J23" s="175"/>
    </row>
    <row r="24" spans="1:11" s="219" customFormat="1" ht="115.5" customHeight="1" x14ac:dyDescent="0.3">
      <c r="A24" s="220"/>
      <c r="B24" s="212">
        <v>8</v>
      </c>
      <c r="C24" s="96"/>
      <c r="D24" s="213" t="s">
        <v>475</v>
      </c>
      <c r="E24" s="96" t="s">
        <v>50</v>
      </c>
      <c r="F24" s="213" t="s">
        <v>221</v>
      </c>
      <c r="G24" s="93"/>
      <c r="H24" s="93"/>
      <c r="I24" s="94"/>
      <c r="J24" s="175"/>
    </row>
    <row r="25" spans="1:11" ht="72" customHeight="1" x14ac:dyDescent="0.3">
      <c r="A25" s="3"/>
      <c r="B25" s="154">
        <v>9</v>
      </c>
      <c r="C25" s="90"/>
      <c r="D25" s="156" t="s">
        <v>409</v>
      </c>
      <c r="E25" s="92" t="s">
        <v>51</v>
      </c>
      <c r="F25" s="156"/>
      <c r="G25" s="93"/>
      <c r="H25" s="93"/>
      <c r="I25" s="94"/>
      <c r="J25" s="175"/>
    </row>
    <row r="26" spans="1:11" ht="89.25" customHeight="1" x14ac:dyDescent="0.3">
      <c r="A26" s="3"/>
      <c r="B26" s="154">
        <v>10</v>
      </c>
      <c r="C26" s="90"/>
      <c r="D26" s="156" t="s">
        <v>410</v>
      </c>
      <c r="E26" s="92" t="s">
        <v>405</v>
      </c>
      <c r="F26" s="156"/>
      <c r="G26" s="93"/>
      <c r="H26" s="93"/>
      <c r="I26" s="94"/>
      <c r="J26" s="175"/>
    </row>
    <row r="27" spans="1:11" s="219" customFormat="1" ht="15.6" x14ac:dyDescent="0.3">
      <c r="A27" s="220"/>
      <c r="B27" s="245" t="s">
        <v>476</v>
      </c>
      <c r="C27" s="246"/>
      <c r="D27" s="246"/>
      <c r="E27" s="246"/>
      <c r="F27" s="246"/>
      <c r="G27" s="246"/>
      <c r="H27" s="246"/>
      <c r="I27" s="246"/>
      <c r="J27" s="247"/>
    </row>
    <row r="28" spans="1:11" ht="82.5" customHeight="1" x14ac:dyDescent="0.3">
      <c r="A28" s="3"/>
      <c r="B28" s="89">
        <v>11</v>
      </c>
      <c r="C28" s="90"/>
      <c r="D28" s="97" t="s">
        <v>54</v>
      </c>
      <c r="E28" s="96" t="s">
        <v>55</v>
      </c>
      <c r="F28" s="96"/>
      <c r="G28" s="93"/>
      <c r="H28" s="93"/>
      <c r="I28" s="94"/>
      <c r="J28" s="175"/>
    </row>
    <row r="29" spans="1:11" s="219" customFormat="1" ht="15.6" x14ac:dyDescent="0.3">
      <c r="A29" s="220"/>
      <c r="B29" s="339" t="s">
        <v>477</v>
      </c>
      <c r="C29" s="246"/>
      <c r="D29" s="246"/>
      <c r="E29" s="246"/>
      <c r="F29" s="246"/>
      <c r="G29" s="246"/>
      <c r="H29" s="246"/>
      <c r="I29" s="246"/>
      <c r="J29" s="247"/>
    </row>
    <row r="30" spans="1:11" ht="105.6" x14ac:dyDescent="0.3">
      <c r="A30" s="3"/>
      <c r="B30" s="89">
        <v>12</v>
      </c>
      <c r="C30" s="90"/>
      <c r="D30" s="97" t="s">
        <v>105</v>
      </c>
      <c r="E30" s="91" t="s">
        <v>222</v>
      </c>
      <c r="F30" s="98" t="s">
        <v>62</v>
      </c>
      <c r="G30" s="93"/>
      <c r="H30" s="93"/>
      <c r="I30" s="94"/>
      <c r="J30" s="175"/>
      <c r="K30" s="159"/>
    </row>
    <row r="31" spans="1:11" ht="81" customHeight="1" x14ac:dyDescent="0.3">
      <c r="A31" s="3"/>
      <c r="B31" s="89">
        <v>13</v>
      </c>
      <c r="C31" s="90"/>
      <c r="D31" s="91" t="s">
        <v>223</v>
      </c>
      <c r="E31" s="156" t="s">
        <v>390</v>
      </c>
      <c r="F31" s="156" t="s">
        <v>370</v>
      </c>
      <c r="G31" s="93"/>
      <c r="H31" s="93"/>
      <c r="I31" s="94"/>
      <c r="J31" s="175" t="s">
        <v>397</v>
      </c>
    </row>
    <row r="32" spans="1:11" ht="80.25" customHeight="1" x14ac:dyDescent="0.3">
      <c r="A32" s="3"/>
      <c r="B32" s="154">
        <v>14</v>
      </c>
      <c r="C32" s="90"/>
      <c r="D32" s="98" t="s">
        <v>224</v>
      </c>
      <c r="E32" s="156" t="s">
        <v>389</v>
      </c>
      <c r="F32" s="156" t="s">
        <v>371</v>
      </c>
      <c r="G32" s="93"/>
      <c r="H32" s="93"/>
      <c r="I32" s="94"/>
      <c r="J32" s="175" t="s">
        <v>398</v>
      </c>
    </row>
    <row r="33" spans="1:11" ht="102.75" customHeight="1" x14ac:dyDescent="0.3">
      <c r="A33" s="3"/>
      <c r="B33" s="154">
        <v>15</v>
      </c>
      <c r="C33" s="90"/>
      <c r="D33" s="91" t="s">
        <v>225</v>
      </c>
      <c r="E33" s="156" t="s">
        <v>391</v>
      </c>
      <c r="F33" s="156" t="s">
        <v>372</v>
      </c>
      <c r="G33" s="93"/>
      <c r="H33" s="93"/>
      <c r="I33" s="94"/>
      <c r="J33" s="175"/>
    </row>
    <row r="34" spans="1:11" ht="81" customHeight="1" x14ac:dyDescent="0.3">
      <c r="A34" s="3"/>
      <c r="B34" s="154">
        <v>16</v>
      </c>
      <c r="C34" s="90"/>
      <c r="D34" s="97" t="s">
        <v>46</v>
      </c>
      <c r="E34" s="156" t="s">
        <v>392</v>
      </c>
      <c r="F34" s="156" t="s">
        <v>374</v>
      </c>
      <c r="G34" s="93"/>
      <c r="H34" s="93"/>
      <c r="I34" s="94"/>
      <c r="J34" s="175"/>
    </row>
    <row r="35" spans="1:11" ht="80.25" customHeight="1" x14ac:dyDescent="0.3">
      <c r="A35" s="3"/>
      <c r="B35" s="154">
        <v>17</v>
      </c>
      <c r="C35" s="90"/>
      <c r="D35" s="97" t="s">
        <v>47</v>
      </c>
      <c r="E35" s="156" t="s">
        <v>393</v>
      </c>
      <c r="F35" s="156" t="s">
        <v>373</v>
      </c>
      <c r="G35" s="93"/>
      <c r="H35" s="93"/>
      <c r="I35" s="94"/>
      <c r="J35" s="175"/>
    </row>
    <row r="36" spans="1:11" ht="105.6" x14ac:dyDescent="0.3">
      <c r="A36" s="3"/>
      <c r="B36" s="154">
        <v>18</v>
      </c>
      <c r="C36" s="90"/>
      <c r="D36" s="213" t="s">
        <v>460</v>
      </c>
      <c r="E36" s="91" t="s">
        <v>226</v>
      </c>
      <c r="F36" s="99" t="s">
        <v>227</v>
      </c>
      <c r="G36" s="93"/>
      <c r="H36" s="93"/>
      <c r="I36" s="94"/>
      <c r="J36" s="175"/>
    </row>
    <row r="37" spans="1:11" ht="118.8" x14ac:dyDescent="0.3">
      <c r="A37" s="3"/>
      <c r="B37" s="154">
        <v>19</v>
      </c>
      <c r="C37" s="90"/>
      <c r="D37" s="91" t="s">
        <v>63</v>
      </c>
      <c r="E37" s="98" t="s">
        <v>48</v>
      </c>
      <c r="F37" s="99" t="s">
        <v>227</v>
      </c>
      <c r="G37" s="93"/>
      <c r="H37" s="93"/>
      <c r="I37" s="94"/>
      <c r="J37" s="175"/>
    </row>
    <row r="38" spans="1:11" ht="79.2" x14ac:dyDescent="0.3">
      <c r="A38" s="3"/>
      <c r="B38" s="154">
        <v>20</v>
      </c>
      <c r="C38" s="90"/>
      <c r="D38" s="91" t="s">
        <v>228</v>
      </c>
      <c r="E38" s="98" t="s">
        <v>49</v>
      </c>
      <c r="F38" s="91" t="s">
        <v>229</v>
      </c>
      <c r="G38" s="93"/>
      <c r="H38" s="93"/>
      <c r="I38" s="94"/>
      <c r="J38" s="175"/>
      <c r="K38" s="159"/>
    </row>
    <row r="39" spans="1:11" ht="15.6" x14ac:dyDescent="0.3">
      <c r="A39" s="3"/>
      <c r="B39" s="245" t="s">
        <v>230</v>
      </c>
      <c r="C39" s="246"/>
      <c r="D39" s="246"/>
      <c r="E39" s="246"/>
      <c r="F39" s="246"/>
      <c r="G39" s="246"/>
      <c r="H39" s="246"/>
      <c r="I39" s="246"/>
      <c r="J39" s="247"/>
    </row>
    <row r="40" spans="1:11" ht="63.75" customHeight="1" x14ac:dyDescent="0.3">
      <c r="A40" s="3"/>
      <c r="B40" s="89">
        <v>21</v>
      </c>
      <c r="C40" s="90"/>
      <c r="D40" s="91" t="s">
        <v>7</v>
      </c>
      <c r="E40" s="100" t="s">
        <v>231</v>
      </c>
      <c r="F40" s="98"/>
      <c r="G40" s="93"/>
      <c r="H40" s="93"/>
      <c r="I40" s="94"/>
      <c r="J40" s="175"/>
    </row>
    <row r="41" spans="1:11" ht="39.75" customHeight="1" x14ac:dyDescent="0.3">
      <c r="A41" s="3"/>
      <c r="B41" s="248">
        <f>B40+1</f>
        <v>22</v>
      </c>
      <c r="C41" s="250"/>
      <c r="D41" s="305" t="s">
        <v>8</v>
      </c>
      <c r="E41" s="91" t="s">
        <v>232</v>
      </c>
      <c r="F41" s="98"/>
      <c r="G41" s="93"/>
      <c r="H41" s="93"/>
      <c r="I41" s="94"/>
      <c r="J41" s="175"/>
    </row>
    <row r="42" spans="1:11" ht="58.5" customHeight="1" x14ac:dyDescent="0.3">
      <c r="A42" s="3"/>
      <c r="B42" s="249"/>
      <c r="C42" s="252"/>
      <c r="D42" s="324"/>
      <c r="E42" s="91" t="s">
        <v>233</v>
      </c>
      <c r="F42" s="101"/>
      <c r="G42" s="102"/>
      <c r="H42" s="93"/>
      <c r="I42" s="94"/>
      <c r="J42" s="175"/>
    </row>
    <row r="43" spans="1:11" ht="39.6" x14ac:dyDescent="0.3">
      <c r="A43" s="3"/>
      <c r="B43" s="248">
        <v>23</v>
      </c>
      <c r="C43" s="250"/>
      <c r="D43" s="91" t="s">
        <v>234</v>
      </c>
      <c r="E43" s="98" t="s">
        <v>6</v>
      </c>
      <c r="F43" s="98"/>
      <c r="G43" s="93"/>
      <c r="H43" s="93"/>
      <c r="I43" s="94"/>
      <c r="J43" s="175"/>
    </row>
    <row r="44" spans="1:11" ht="85.5" customHeight="1" x14ac:dyDescent="0.3">
      <c r="A44" s="3"/>
      <c r="B44" s="249"/>
      <c r="C44" s="252"/>
      <c r="D44" s="98" t="s">
        <v>57</v>
      </c>
      <c r="E44" s="91" t="s">
        <v>235</v>
      </c>
      <c r="F44" s="98"/>
      <c r="G44" s="93"/>
      <c r="H44" s="93"/>
      <c r="I44" s="94"/>
      <c r="J44" s="175"/>
    </row>
    <row r="45" spans="1:11" ht="52.8" x14ac:dyDescent="0.3">
      <c r="A45" s="3"/>
      <c r="B45" s="154">
        <v>24</v>
      </c>
      <c r="C45" s="90"/>
      <c r="D45" s="98" t="s">
        <v>9</v>
      </c>
      <c r="E45" s="156" t="s">
        <v>236</v>
      </c>
      <c r="F45" s="98"/>
      <c r="G45" s="93"/>
      <c r="H45" s="93"/>
      <c r="I45" s="94"/>
      <c r="J45" s="175"/>
    </row>
    <row r="46" spans="1:11" ht="52.8" x14ac:dyDescent="0.3">
      <c r="A46" s="3"/>
      <c r="B46" s="154">
        <v>25</v>
      </c>
      <c r="C46" s="90"/>
      <c r="D46" s="156" t="s">
        <v>376</v>
      </c>
      <c r="E46" s="156" t="s">
        <v>375</v>
      </c>
      <c r="F46" s="98"/>
      <c r="G46" s="93"/>
      <c r="H46" s="93"/>
      <c r="I46" s="94"/>
      <c r="J46" s="175"/>
    </row>
    <row r="47" spans="1:11" x14ac:dyDescent="0.3">
      <c r="A47" s="3"/>
      <c r="B47" s="89">
        <v>26</v>
      </c>
      <c r="C47" s="90"/>
      <c r="D47" s="156" t="s">
        <v>377</v>
      </c>
      <c r="E47" s="156"/>
      <c r="F47" s="98"/>
      <c r="G47" s="93"/>
      <c r="H47" s="93"/>
      <c r="I47" s="94"/>
      <c r="J47" s="175"/>
    </row>
    <row r="48" spans="1:11" x14ac:dyDescent="0.3">
      <c r="A48" s="3"/>
      <c r="B48" s="195"/>
      <c r="C48" s="196"/>
      <c r="D48" s="197"/>
      <c r="E48" s="197"/>
      <c r="F48" s="198"/>
      <c r="G48" s="199"/>
      <c r="H48" s="199"/>
      <c r="I48" s="200"/>
      <c r="J48" s="201"/>
    </row>
    <row r="49" spans="1:10" ht="15.6" x14ac:dyDescent="0.3">
      <c r="A49" s="3"/>
      <c r="B49" s="265" t="s">
        <v>237</v>
      </c>
      <c r="C49" s="266"/>
      <c r="D49" s="266"/>
      <c r="E49" s="266"/>
      <c r="F49" s="266"/>
      <c r="G49" s="266"/>
      <c r="H49" s="266"/>
      <c r="I49" s="266"/>
      <c r="J49" s="267"/>
    </row>
    <row r="50" spans="1:10" ht="51.75" customHeight="1" x14ac:dyDescent="0.3">
      <c r="A50" s="3"/>
      <c r="B50" s="311">
        <v>27</v>
      </c>
      <c r="C50" s="250"/>
      <c r="D50" s="325" t="s">
        <v>417</v>
      </c>
      <c r="E50" s="103" t="s">
        <v>238</v>
      </c>
      <c r="F50" s="104" t="s">
        <v>239</v>
      </c>
      <c r="G50" s="93"/>
      <c r="H50" s="105"/>
      <c r="I50" s="94"/>
      <c r="J50" s="175"/>
    </row>
    <row r="51" spans="1:10" ht="26.4" x14ac:dyDescent="0.3">
      <c r="A51" s="3"/>
      <c r="B51" s="312"/>
      <c r="C51" s="251"/>
      <c r="D51" s="326"/>
      <c r="E51" s="103" t="s">
        <v>20</v>
      </c>
      <c r="F51" s="106" t="s">
        <v>64</v>
      </c>
      <c r="G51" s="93"/>
      <c r="H51" s="107"/>
      <c r="I51" s="94"/>
      <c r="J51" s="175"/>
    </row>
    <row r="52" spans="1:10" ht="26.4" x14ac:dyDescent="0.3">
      <c r="A52" s="3"/>
      <c r="B52" s="312"/>
      <c r="C52" s="251"/>
      <c r="D52" s="326"/>
      <c r="E52" s="103" t="s">
        <v>240</v>
      </c>
      <c r="F52" s="106" t="s">
        <v>65</v>
      </c>
      <c r="G52" s="93"/>
      <c r="H52" s="107"/>
      <c r="I52" s="94"/>
      <c r="J52" s="175"/>
    </row>
    <row r="53" spans="1:10" ht="26.4" x14ac:dyDescent="0.3">
      <c r="A53" s="3"/>
      <c r="B53" s="312"/>
      <c r="C53" s="251"/>
      <c r="D53" s="326"/>
      <c r="E53" s="108" t="s">
        <v>21</v>
      </c>
      <c r="F53" s="106" t="s">
        <v>66</v>
      </c>
      <c r="G53" s="93"/>
      <c r="H53" s="107"/>
      <c r="I53" s="94"/>
      <c r="J53" s="175"/>
    </row>
    <row r="54" spans="1:10" ht="39.75" customHeight="1" x14ac:dyDescent="0.3">
      <c r="A54" s="3"/>
      <c r="B54" s="312"/>
      <c r="C54" s="251"/>
      <c r="D54" s="326"/>
      <c r="E54" s="108" t="s">
        <v>22</v>
      </c>
      <c r="F54" s="104" t="s">
        <v>241</v>
      </c>
      <c r="G54" s="93"/>
      <c r="H54" s="107"/>
      <c r="I54" s="94"/>
      <c r="J54" s="175"/>
    </row>
    <row r="55" spans="1:10" ht="51.75" customHeight="1" x14ac:dyDescent="0.3">
      <c r="A55" s="3"/>
      <c r="B55" s="304"/>
      <c r="C55" s="252"/>
      <c r="D55" s="323"/>
      <c r="E55" s="108" t="s">
        <v>14</v>
      </c>
      <c r="F55" s="104" t="s">
        <v>242</v>
      </c>
      <c r="G55" s="93"/>
      <c r="H55" s="107"/>
      <c r="I55" s="94"/>
      <c r="J55" s="175"/>
    </row>
    <row r="56" spans="1:10" ht="51.75" customHeight="1" x14ac:dyDescent="0.3">
      <c r="A56" s="3"/>
      <c r="B56" s="311">
        <v>28</v>
      </c>
      <c r="C56" s="250"/>
      <c r="D56" s="327" t="s">
        <v>418</v>
      </c>
      <c r="E56" s="103" t="s">
        <v>243</v>
      </c>
      <c r="F56" s="104" t="s">
        <v>239</v>
      </c>
      <c r="G56" s="109"/>
      <c r="H56" s="110"/>
      <c r="I56" s="111"/>
      <c r="J56" s="175"/>
    </row>
    <row r="57" spans="1:10" ht="26.4" x14ac:dyDescent="0.3">
      <c r="A57" s="3"/>
      <c r="B57" s="312"/>
      <c r="C57" s="251"/>
      <c r="D57" s="326"/>
      <c r="E57" s="103" t="s">
        <v>244</v>
      </c>
      <c r="F57" s="112"/>
      <c r="G57" s="109"/>
      <c r="H57" s="113"/>
      <c r="I57" s="111"/>
      <c r="J57" s="175"/>
    </row>
    <row r="58" spans="1:10" ht="52.8" x14ac:dyDescent="0.3">
      <c r="A58" s="3"/>
      <c r="B58" s="312"/>
      <c r="C58" s="251"/>
      <c r="D58" s="326"/>
      <c r="E58" s="103" t="s">
        <v>245</v>
      </c>
      <c r="F58" s="104" t="s">
        <v>246</v>
      </c>
      <c r="G58" s="109"/>
      <c r="H58" s="116"/>
      <c r="I58" s="111"/>
      <c r="J58" s="175"/>
    </row>
    <row r="59" spans="1:10" ht="79.2" x14ac:dyDescent="0.3">
      <c r="A59" s="3"/>
      <c r="B59" s="312"/>
      <c r="C59" s="251"/>
      <c r="D59" s="326"/>
      <c r="E59" s="114" t="s">
        <v>247</v>
      </c>
      <c r="F59" s="104" t="s">
        <v>248</v>
      </c>
      <c r="G59" s="109"/>
      <c r="H59" s="116"/>
      <c r="I59" s="111"/>
      <c r="J59" s="175"/>
    </row>
    <row r="60" spans="1:10" ht="79.2" x14ac:dyDescent="0.3">
      <c r="A60" s="3"/>
      <c r="B60" s="312"/>
      <c r="C60" s="251"/>
      <c r="D60" s="326"/>
      <c r="E60" s="114" t="s">
        <v>249</v>
      </c>
      <c r="F60" s="104" t="s">
        <v>250</v>
      </c>
      <c r="G60" s="115"/>
      <c r="H60" s="116"/>
      <c r="I60" s="117"/>
      <c r="J60" s="175"/>
    </row>
    <row r="61" spans="1:10" x14ac:dyDescent="0.3">
      <c r="A61" s="3"/>
      <c r="B61" s="304"/>
      <c r="C61" s="252"/>
      <c r="D61" s="326"/>
      <c r="E61" s="114" t="s">
        <v>251</v>
      </c>
      <c r="F61" s="118"/>
      <c r="G61" s="109"/>
      <c r="H61" s="116"/>
      <c r="I61" s="111"/>
      <c r="J61" s="175"/>
    </row>
    <row r="62" spans="1:10" ht="79.2" x14ac:dyDescent="0.3">
      <c r="A62" s="3"/>
      <c r="B62" s="311">
        <v>29</v>
      </c>
      <c r="C62" s="90"/>
      <c r="D62" s="103" t="s">
        <v>252</v>
      </c>
      <c r="E62" s="114" t="s">
        <v>253</v>
      </c>
      <c r="F62" s="139" t="s">
        <v>254</v>
      </c>
      <c r="G62" s="109"/>
      <c r="H62" s="116"/>
      <c r="I62" s="111"/>
      <c r="J62" s="175"/>
    </row>
    <row r="63" spans="1:10" ht="39.6" x14ac:dyDescent="0.3">
      <c r="A63" s="3"/>
      <c r="B63" s="312">
        <v>27</v>
      </c>
      <c r="C63" s="90"/>
      <c r="D63" s="103" t="s">
        <v>255</v>
      </c>
      <c r="E63" s="114" t="s">
        <v>256</v>
      </c>
      <c r="F63" s="139" t="s">
        <v>257</v>
      </c>
      <c r="G63" s="109"/>
      <c r="H63" s="116"/>
      <c r="I63" s="111"/>
      <c r="J63" s="175"/>
    </row>
    <row r="64" spans="1:10" ht="39.6" x14ac:dyDescent="0.3">
      <c r="A64" s="3"/>
      <c r="B64" s="313">
        <v>28</v>
      </c>
      <c r="C64" s="90"/>
      <c r="D64" s="103" t="s">
        <v>258</v>
      </c>
      <c r="E64" s="114" t="s">
        <v>256</v>
      </c>
      <c r="F64" s="139" t="s">
        <v>257</v>
      </c>
      <c r="G64" s="109"/>
      <c r="H64" s="116"/>
      <c r="I64" s="111"/>
      <c r="J64" s="176"/>
    </row>
    <row r="65" spans="1:10" x14ac:dyDescent="0.3">
      <c r="A65" s="3"/>
      <c r="B65" s="187"/>
      <c r="C65" s="188"/>
      <c r="D65" s="189"/>
      <c r="E65" s="190"/>
      <c r="F65" s="190"/>
      <c r="G65" s="191"/>
      <c r="H65" s="192"/>
      <c r="I65" s="193"/>
      <c r="J65" s="194"/>
    </row>
    <row r="66" spans="1:10" ht="15.6" x14ac:dyDescent="0.3">
      <c r="A66" s="3"/>
      <c r="B66" s="308" t="s">
        <v>42</v>
      </c>
      <c r="C66" s="296"/>
      <c r="D66" s="296"/>
      <c r="E66" s="296"/>
      <c r="F66" s="296"/>
      <c r="G66" s="296"/>
      <c r="H66" s="296"/>
      <c r="I66" s="296"/>
      <c r="J66" s="297"/>
    </row>
    <row r="67" spans="1:10" ht="26.4" x14ac:dyDescent="0.3">
      <c r="A67" s="3"/>
      <c r="B67" s="271">
        <v>30</v>
      </c>
      <c r="C67" s="250"/>
      <c r="D67" s="301" t="s">
        <v>419</v>
      </c>
      <c r="E67" s="98" t="s">
        <v>58</v>
      </c>
      <c r="F67" s="231" t="s">
        <v>485</v>
      </c>
      <c r="G67" s="93"/>
      <c r="H67" s="102"/>
      <c r="I67" s="94"/>
      <c r="J67" s="175"/>
    </row>
    <row r="68" spans="1:10" x14ac:dyDescent="0.3">
      <c r="A68" s="3"/>
      <c r="B68" s="271"/>
      <c r="C68" s="251"/>
      <c r="D68" s="302"/>
      <c r="E68" s="91" t="s">
        <v>10</v>
      </c>
      <c r="F68" s="98"/>
      <c r="G68" s="93"/>
      <c r="H68" s="102"/>
      <c r="I68" s="94"/>
      <c r="J68" s="175"/>
    </row>
    <row r="69" spans="1:10" x14ac:dyDescent="0.3">
      <c r="A69" s="3"/>
      <c r="B69" s="271"/>
      <c r="C69" s="251"/>
      <c r="D69" s="302"/>
      <c r="E69" s="98" t="s">
        <v>15</v>
      </c>
      <c r="F69" s="98"/>
      <c r="G69" s="93"/>
      <c r="H69" s="102"/>
      <c r="I69" s="94"/>
      <c r="J69" s="175"/>
    </row>
    <row r="70" spans="1:10" ht="26.4" x14ac:dyDescent="0.3">
      <c r="A70" s="3"/>
      <c r="B70" s="271"/>
      <c r="C70" s="251"/>
      <c r="D70" s="302"/>
      <c r="E70" s="98" t="s">
        <v>11</v>
      </c>
      <c r="F70" s="98"/>
      <c r="G70" s="93"/>
      <c r="H70" s="102"/>
      <c r="I70" s="94"/>
      <c r="J70" s="175"/>
    </row>
    <row r="71" spans="1:10" x14ac:dyDescent="0.3">
      <c r="A71" s="3"/>
      <c r="B71" s="271"/>
      <c r="C71" s="252"/>
      <c r="D71" s="302"/>
      <c r="E71" s="98" t="s">
        <v>23</v>
      </c>
      <c r="F71" s="98"/>
      <c r="G71" s="93"/>
      <c r="H71" s="102"/>
      <c r="I71" s="94"/>
      <c r="J71" s="175"/>
    </row>
    <row r="72" spans="1:10" x14ac:dyDescent="0.3">
      <c r="A72" s="3"/>
      <c r="B72" s="271">
        <v>31</v>
      </c>
      <c r="C72" s="250"/>
      <c r="D72" s="301" t="s">
        <v>420</v>
      </c>
      <c r="E72" s="98" t="s">
        <v>24</v>
      </c>
      <c r="F72" s="231" t="s">
        <v>485</v>
      </c>
      <c r="G72" s="102"/>
      <c r="H72" s="102"/>
      <c r="I72" s="94"/>
      <c r="J72" s="175"/>
    </row>
    <row r="73" spans="1:10" x14ac:dyDescent="0.3">
      <c r="A73" s="3"/>
      <c r="B73" s="271"/>
      <c r="C73" s="251"/>
      <c r="D73" s="302"/>
      <c r="E73" s="98" t="s">
        <v>25</v>
      </c>
      <c r="F73" s="98"/>
      <c r="G73" s="93"/>
      <c r="H73" s="102"/>
      <c r="I73" s="94"/>
      <c r="J73" s="175"/>
    </row>
    <row r="74" spans="1:10" ht="26.4" x14ac:dyDescent="0.3">
      <c r="A74" s="3"/>
      <c r="B74" s="271"/>
      <c r="C74" s="251"/>
      <c r="D74" s="302"/>
      <c r="E74" s="98" t="s">
        <v>26</v>
      </c>
      <c r="F74" s="98"/>
      <c r="G74" s="93"/>
      <c r="H74" s="102"/>
      <c r="I74" s="94"/>
      <c r="J74" s="175"/>
    </row>
    <row r="75" spans="1:10" ht="38.25" customHeight="1" x14ac:dyDescent="0.3">
      <c r="A75" s="3"/>
      <c r="B75" s="271"/>
      <c r="C75" s="252"/>
      <c r="D75" s="302"/>
      <c r="E75" s="98" t="s">
        <v>27</v>
      </c>
      <c r="F75" s="98"/>
      <c r="G75" s="93"/>
      <c r="H75" s="102"/>
      <c r="I75" s="94"/>
      <c r="J75" s="175"/>
    </row>
    <row r="76" spans="1:10" ht="26.4" x14ac:dyDescent="0.3">
      <c r="A76" s="3"/>
      <c r="B76" s="271">
        <v>32</v>
      </c>
      <c r="C76" s="250"/>
      <c r="D76" s="301" t="s">
        <v>421</v>
      </c>
      <c r="E76" s="98" t="s">
        <v>28</v>
      </c>
      <c r="F76" s="231" t="s">
        <v>485</v>
      </c>
      <c r="G76" s="93"/>
      <c r="H76" s="102"/>
      <c r="I76" s="94"/>
      <c r="J76" s="175"/>
    </row>
    <row r="77" spans="1:10" ht="26.4" x14ac:dyDescent="0.3">
      <c r="A77" s="3"/>
      <c r="B77" s="271"/>
      <c r="C77" s="251"/>
      <c r="D77" s="302"/>
      <c r="E77" s="98" t="s">
        <v>29</v>
      </c>
      <c r="F77" s="98"/>
      <c r="G77" s="93"/>
      <c r="H77" s="102"/>
      <c r="I77" s="94"/>
      <c r="J77" s="175"/>
    </row>
    <row r="78" spans="1:10" ht="26.4" x14ac:dyDescent="0.3">
      <c r="A78" s="3"/>
      <c r="B78" s="271"/>
      <c r="C78" s="251"/>
      <c r="D78" s="302"/>
      <c r="E78" s="98" t="s">
        <v>30</v>
      </c>
      <c r="F78" s="98"/>
      <c r="G78" s="93"/>
      <c r="H78" s="102"/>
      <c r="I78" s="94"/>
      <c r="J78" s="175"/>
    </row>
    <row r="79" spans="1:10" ht="26.4" x14ac:dyDescent="0.3">
      <c r="A79" s="3"/>
      <c r="B79" s="271"/>
      <c r="C79" s="251"/>
      <c r="D79" s="302"/>
      <c r="E79" s="98" t="s">
        <v>33</v>
      </c>
      <c r="F79" s="98"/>
      <c r="G79" s="93"/>
      <c r="H79" s="102"/>
      <c r="I79" s="94"/>
      <c r="J79" s="175"/>
    </row>
    <row r="80" spans="1:10" ht="26.4" x14ac:dyDescent="0.3">
      <c r="A80" s="3"/>
      <c r="B80" s="271"/>
      <c r="C80" s="252"/>
      <c r="D80" s="302"/>
      <c r="E80" s="98" t="s">
        <v>31</v>
      </c>
      <c r="F80" s="98"/>
      <c r="G80" s="93"/>
      <c r="H80" s="102"/>
      <c r="I80" s="94"/>
      <c r="J80" s="175"/>
    </row>
    <row r="81" spans="1:10" ht="18.75" customHeight="1" x14ac:dyDescent="0.3">
      <c r="A81" s="3"/>
      <c r="B81" s="271">
        <v>33</v>
      </c>
      <c r="C81" s="250"/>
      <c r="D81" s="301" t="s">
        <v>422</v>
      </c>
      <c r="E81" s="98" t="s">
        <v>24</v>
      </c>
      <c r="F81" s="231" t="s">
        <v>485</v>
      </c>
      <c r="G81" s="93"/>
      <c r="H81" s="102"/>
      <c r="I81" s="94"/>
      <c r="J81" s="175"/>
    </row>
    <row r="82" spans="1:10" ht="23.25" customHeight="1" x14ac:dyDescent="0.3">
      <c r="A82" s="3"/>
      <c r="B82" s="271"/>
      <c r="C82" s="251"/>
      <c r="D82" s="302"/>
      <c r="E82" s="98" t="s">
        <v>32</v>
      </c>
      <c r="F82" s="98"/>
      <c r="G82" s="93"/>
      <c r="H82" s="102"/>
      <c r="I82" s="94"/>
      <c r="J82" s="175"/>
    </row>
    <row r="83" spans="1:10" ht="36.75" customHeight="1" x14ac:dyDescent="0.3">
      <c r="A83" s="3"/>
      <c r="B83" s="271"/>
      <c r="C83" s="252"/>
      <c r="D83" s="302"/>
      <c r="E83" s="98" t="s">
        <v>167</v>
      </c>
      <c r="F83" s="98"/>
      <c r="G83" s="93"/>
      <c r="H83" s="102"/>
      <c r="I83" s="94"/>
      <c r="J83" s="175"/>
    </row>
    <row r="84" spans="1:10" ht="26.4" x14ac:dyDescent="0.3">
      <c r="A84" s="3"/>
      <c r="B84" s="248">
        <v>34</v>
      </c>
      <c r="C84" s="250"/>
      <c r="D84" s="305" t="s">
        <v>423</v>
      </c>
      <c r="E84" s="98" t="s">
        <v>28</v>
      </c>
      <c r="F84" s="231" t="s">
        <v>485</v>
      </c>
      <c r="G84" s="93"/>
      <c r="H84" s="102"/>
      <c r="I84" s="94"/>
      <c r="J84" s="175"/>
    </row>
    <row r="85" spans="1:10" ht="26.4" x14ac:dyDescent="0.3">
      <c r="A85" s="3"/>
      <c r="B85" s="303"/>
      <c r="C85" s="251"/>
      <c r="D85" s="306"/>
      <c r="E85" s="98" t="s">
        <v>29</v>
      </c>
      <c r="F85" s="98"/>
      <c r="G85" s="93"/>
      <c r="H85" s="102"/>
      <c r="I85" s="94"/>
      <c r="J85" s="175"/>
    </row>
    <row r="86" spans="1:10" ht="26.4" x14ac:dyDescent="0.3">
      <c r="A86" s="3"/>
      <c r="B86" s="303"/>
      <c r="C86" s="251"/>
      <c r="D86" s="306"/>
      <c r="E86" s="98" t="s">
        <v>30</v>
      </c>
      <c r="F86" s="98"/>
      <c r="G86" s="93"/>
      <c r="H86" s="102"/>
      <c r="I86" s="94"/>
      <c r="J86" s="175"/>
    </row>
    <row r="87" spans="1:10" ht="26.4" x14ac:dyDescent="0.3">
      <c r="A87" s="3"/>
      <c r="B87" s="303"/>
      <c r="C87" s="251"/>
      <c r="D87" s="307"/>
      <c r="E87" s="98" t="s">
        <v>168</v>
      </c>
      <c r="F87" s="98"/>
      <c r="G87" s="93"/>
      <c r="H87" s="102"/>
      <c r="I87" s="94"/>
      <c r="J87" s="175"/>
    </row>
    <row r="88" spans="1:10" ht="26.4" x14ac:dyDescent="0.3">
      <c r="A88" s="3"/>
      <c r="B88" s="304"/>
      <c r="C88" s="252"/>
      <c r="D88" s="307"/>
      <c r="E88" s="98" t="s">
        <v>449</v>
      </c>
      <c r="F88" s="98"/>
      <c r="G88" s="93"/>
      <c r="H88" s="102"/>
      <c r="I88" s="94"/>
      <c r="J88" s="175"/>
    </row>
    <row r="89" spans="1:10" ht="26.4" x14ac:dyDescent="0.3">
      <c r="A89" s="3"/>
      <c r="B89" s="89">
        <v>35</v>
      </c>
      <c r="C89" s="120"/>
      <c r="D89" s="114" t="s">
        <v>259</v>
      </c>
      <c r="E89" s="5" t="s">
        <v>16</v>
      </c>
      <c r="F89" s="5"/>
      <c r="G89" s="93"/>
      <c r="H89" s="93"/>
      <c r="I89" s="94"/>
      <c r="J89" s="175"/>
    </row>
    <row r="90" spans="1:10" x14ac:dyDescent="0.3">
      <c r="A90" s="3"/>
      <c r="B90" s="89"/>
      <c r="C90" s="120"/>
      <c r="D90" s="114"/>
      <c r="E90" s="5"/>
      <c r="F90" s="5"/>
      <c r="G90" s="93"/>
      <c r="H90" s="93"/>
      <c r="I90" s="94"/>
      <c r="J90" s="175"/>
    </row>
    <row r="91" spans="1:10" ht="15.6" x14ac:dyDescent="0.3">
      <c r="A91" s="3"/>
      <c r="B91" s="265" t="s">
        <v>260</v>
      </c>
      <c r="C91" s="266"/>
      <c r="D91" s="266"/>
      <c r="E91" s="266"/>
      <c r="F91" s="266"/>
      <c r="G91" s="266"/>
      <c r="H91" s="266"/>
      <c r="I91" s="266"/>
      <c r="J91" s="267"/>
    </row>
    <row r="92" spans="1:10" ht="68.25" customHeight="1" x14ac:dyDescent="0.3">
      <c r="A92" s="3"/>
      <c r="B92" s="268" t="s">
        <v>261</v>
      </c>
      <c r="C92" s="269"/>
      <c r="D92" s="269"/>
      <c r="E92" s="269"/>
      <c r="F92" s="269"/>
      <c r="G92" s="269"/>
      <c r="H92" s="269"/>
      <c r="I92" s="269"/>
      <c r="J92" s="270"/>
    </row>
    <row r="93" spans="1:10" ht="39.6" x14ac:dyDescent="0.3">
      <c r="A93" s="3"/>
      <c r="B93" s="22">
        <v>36</v>
      </c>
      <c r="C93" s="119"/>
      <c r="D93" s="158" t="s">
        <v>424</v>
      </c>
      <c r="E93" s="98"/>
      <c r="F93" s="91"/>
      <c r="G93" s="93"/>
      <c r="H93" s="122"/>
      <c r="I93" s="94"/>
      <c r="J93" s="177"/>
    </row>
    <row r="94" spans="1:10" ht="105.6" x14ac:dyDescent="0.3">
      <c r="A94" s="3"/>
      <c r="B94" s="22">
        <v>37</v>
      </c>
      <c r="C94" s="119"/>
      <c r="D94" s="121" t="s">
        <v>262</v>
      </c>
      <c r="E94" s="156" t="s">
        <v>263</v>
      </c>
      <c r="F94" s="99" t="s">
        <v>264</v>
      </c>
      <c r="G94" s="93"/>
      <c r="H94" s="122"/>
      <c r="I94" s="94"/>
      <c r="J94" s="175" t="s">
        <v>265</v>
      </c>
    </row>
    <row r="95" spans="1:10" ht="52.8" x14ac:dyDescent="0.3">
      <c r="A95" s="3"/>
      <c r="B95" s="155">
        <v>38</v>
      </c>
      <c r="C95" s="119"/>
      <c r="D95" s="158" t="s">
        <v>394</v>
      </c>
      <c r="E95" s="156" t="s">
        <v>396</v>
      </c>
      <c r="F95" s="99" t="s">
        <v>395</v>
      </c>
      <c r="G95" s="93"/>
      <c r="H95" s="122"/>
      <c r="I95" s="94"/>
      <c r="J95" s="175"/>
    </row>
    <row r="96" spans="1:10" ht="66" x14ac:dyDescent="0.3">
      <c r="A96" s="3"/>
      <c r="B96" s="22">
        <v>39</v>
      </c>
      <c r="C96" s="119"/>
      <c r="D96" s="121" t="s">
        <v>266</v>
      </c>
      <c r="E96" s="91" t="s">
        <v>267</v>
      </c>
      <c r="F96" s="98" t="s">
        <v>67</v>
      </c>
      <c r="G96" s="93"/>
      <c r="H96" s="122"/>
      <c r="I96" s="94"/>
      <c r="J96" s="175"/>
    </row>
    <row r="97" spans="1:10" ht="70.5" customHeight="1" x14ac:dyDescent="0.3">
      <c r="A97" s="3"/>
      <c r="B97" s="22">
        <v>40</v>
      </c>
      <c r="C97" s="119"/>
      <c r="D97" s="121" t="s">
        <v>268</v>
      </c>
      <c r="E97" s="91" t="s">
        <v>269</v>
      </c>
      <c r="F97" s="156" t="s">
        <v>67</v>
      </c>
      <c r="G97" s="93"/>
      <c r="H97" s="122"/>
      <c r="I97" s="94"/>
      <c r="J97" s="175" t="s">
        <v>270</v>
      </c>
    </row>
    <row r="98" spans="1:10" ht="66" x14ac:dyDescent="0.3">
      <c r="A98" s="3"/>
      <c r="B98" s="22">
        <v>41</v>
      </c>
      <c r="C98" s="119"/>
      <c r="D98" s="121" t="s">
        <v>271</v>
      </c>
      <c r="E98" s="91" t="s">
        <v>272</v>
      </c>
      <c r="F98" s="98" t="s">
        <v>67</v>
      </c>
      <c r="G98" s="93"/>
      <c r="H98" s="122"/>
      <c r="I98" s="94"/>
      <c r="J98" s="175"/>
    </row>
    <row r="99" spans="1:10" ht="105.6" x14ac:dyDescent="0.3">
      <c r="A99" s="3"/>
      <c r="B99" s="22">
        <v>42</v>
      </c>
      <c r="C99" s="119"/>
      <c r="D99" s="121" t="s">
        <v>273</v>
      </c>
      <c r="E99" s="91" t="s">
        <v>269</v>
      </c>
      <c r="F99" s="98" t="s">
        <v>67</v>
      </c>
      <c r="G99" s="93"/>
      <c r="H99" s="122"/>
      <c r="I99" s="94"/>
      <c r="J99" s="175"/>
    </row>
    <row r="100" spans="1:10" ht="52.8" x14ac:dyDescent="0.3">
      <c r="A100" s="3"/>
      <c r="B100" s="22">
        <v>43</v>
      </c>
      <c r="C100" s="119"/>
      <c r="D100" s="121" t="s">
        <v>274</v>
      </c>
      <c r="E100" s="91" t="s">
        <v>275</v>
      </c>
      <c r="F100" s="91" t="s">
        <v>67</v>
      </c>
      <c r="G100" s="93"/>
      <c r="H100" s="122"/>
      <c r="I100" s="94"/>
      <c r="J100" s="175"/>
    </row>
    <row r="101" spans="1:10" ht="66" x14ac:dyDescent="0.3">
      <c r="A101" s="3"/>
      <c r="B101" s="22">
        <v>44</v>
      </c>
      <c r="C101" s="119"/>
      <c r="D101" s="121" t="s">
        <v>276</v>
      </c>
      <c r="E101" s="91"/>
      <c r="F101" s="91"/>
      <c r="G101" s="93"/>
      <c r="H101" s="122"/>
      <c r="I101" s="94"/>
      <c r="J101" s="175"/>
    </row>
    <row r="102" spans="1:10" x14ac:dyDescent="0.3">
      <c r="A102" s="3"/>
      <c r="B102" s="22"/>
      <c r="C102" s="119"/>
      <c r="D102" s="121"/>
      <c r="E102" s="91"/>
      <c r="F102" s="91"/>
      <c r="G102" s="93"/>
      <c r="H102" s="122"/>
      <c r="I102" s="94"/>
      <c r="J102" s="177"/>
    </row>
    <row r="103" spans="1:10" ht="15.6" x14ac:dyDescent="0.3">
      <c r="A103" s="3"/>
      <c r="B103" s="265" t="s">
        <v>277</v>
      </c>
      <c r="C103" s="266"/>
      <c r="D103" s="266"/>
      <c r="E103" s="266"/>
      <c r="F103" s="266"/>
      <c r="G103" s="266"/>
      <c r="H103" s="266"/>
      <c r="I103" s="266"/>
      <c r="J103" s="267"/>
    </row>
    <row r="104" spans="1:10" ht="38.25" customHeight="1" x14ac:dyDescent="0.3">
      <c r="A104" s="3"/>
      <c r="B104" s="268" t="s">
        <v>278</v>
      </c>
      <c r="C104" s="269"/>
      <c r="D104" s="269"/>
      <c r="E104" s="269"/>
      <c r="F104" s="269"/>
      <c r="G104" s="269"/>
      <c r="H104" s="269"/>
      <c r="I104" s="269"/>
      <c r="J104" s="270"/>
    </row>
    <row r="105" spans="1:10" ht="39.6" x14ac:dyDescent="0.3">
      <c r="A105" s="3"/>
      <c r="B105" s="22">
        <f>B101+1</f>
        <v>45</v>
      </c>
      <c r="C105" s="119"/>
      <c r="D105" s="158" t="s">
        <v>425</v>
      </c>
      <c r="E105" s="98"/>
      <c r="F105" s="91"/>
      <c r="G105" s="93"/>
      <c r="H105" s="122"/>
      <c r="I105" s="94"/>
      <c r="J105" s="177"/>
    </row>
    <row r="106" spans="1:10" ht="148.5" customHeight="1" x14ac:dyDescent="0.3">
      <c r="A106" s="3"/>
      <c r="B106" s="22">
        <v>46</v>
      </c>
      <c r="C106" s="119"/>
      <c r="D106" s="123" t="s">
        <v>279</v>
      </c>
      <c r="E106" s="91" t="s">
        <v>280</v>
      </c>
      <c r="F106" s="99" t="s">
        <v>281</v>
      </c>
      <c r="G106" s="93"/>
      <c r="H106" s="122"/>
      <c r="I106" s="94"/>
      <c r="J106" s="175"/>
    </row>
    <row r="107" spans="1:10" ht="105.6" x14ac:dyDescent="0.3">
      <c r="A107" s="3"/>
      <c r="B107" s="22">
        <v>47</v>
      </c>
      <c r="C107" s="119"/>
      <c r="D107" s="121" t="s">
        <v>282</v>
      </c>
      <c r="E107" s="91" t="s">
        <v>283</v>
      </c>
      <c r="F107" s="99" t="s">
        <v>281</v>
      </c>
      <c r="G107" s="93"/>
      <c r="H107" s="122"/>
      <c r="I107" s="94"/>
      <c r="J107" s="175"/>
    </row>
    <row r="108" spans="1:10" ht="105.6" x14ac:dyDescent="0.3">
      <c r="A108" s="3"/>
      <c r="B108" s="22">
        <v>48</v>
      </c>
      <c r="C108" s="119"/>
      <c r="D108" s="121" t="s">
        <v>284</v>
      </c>
      <c r="E108" s="91" t="s">
        <v>280</v>
      </c>
      <c r="F108" s="99" t="s">
        <v>281</v>
      </c>
      <c r="G108" s="93"/>
      <c r="H108" s="122"/>
      <c r="I108" s="94"/>
      <c r="J108" s="175"/>
    </row>
    <row r="109" spans="1:10" ht="26.4" x14ac:dyDescent="0.3">
      <c r="A109" s="3"/>
      <c r="B109" s="22">
        <v>49</v>
      </c>
      <c r="C109" s="119"/>
      <c r="D109" s="121" t="s">
        <v>285</v>
      </c>
      <c r="E109" s="91"/>
      <c r="F109" s="99"/>
      <c r="G109" s="93"/>
      <c r="H109" s="122"/>
      <c r="I109" s="94"/>
      <c r="J109" s="175"/>
    </row>
    <row r="110" spans="1:10" x14ac:dyDescent="0.3">
      <c r="A110" s="3"/>
      <c r="B110" s="22"/>
      <c r="C110" s="119"/>
      <c r="D110" s="121"/>
      <c r="E110" s="91"/>
      <c r="F110" s="99"/>
      <c r="G110" s="93"/>
      <c r="H110" s="122"/>
      <c r="I110" s="94"/>
      <c r="J110" s="177"/>
    </row>
    <row r="111" spans="1:10" ht="15.6" x14ac:dyDescent="0.3">
      <c r="A111" s="3"/>
      <c r="B111" s="265" t="s">
        <v>286</v>
      </c>
      <c r="C111" s="266"/>
      <c r="D111" s="266"/>
      <c r="E111" s="266"/>
      <c r="F111" s="266"/>
      <c r="G111" s="266"/>
      <c r="H111" s="266"/>
      <c r="I111" s="266"/>
      <c r="J111" s="267"/>
    </row>
    <row r="112" spans="1:10" ht="38.25" customHeight="1" x14ac:dyDescent="0.3">
      <c r="A112" s="3"/>
      <c r="B112" s="268" t="s">
        <v>287</v>
      </c>
      <c r="C112" s="269"/>
      <c r="D112" s="269"/>
      <c r="E112" s="269"/>
      <c r="F112" s="269"/>
      <c r="G112" s="269"/>
      <c r="H112" s="269"/>
      <c r="I112" s="269"/>
      <c r="J112" s="270"/>
    </row>
    <row r="113" spans="1:12" ht="38.25" customHeight="1" x14ac:dyDescent="0.3">
      <c r="A113" s="3"/>
      <c r="B113" s="22">
        <v>50</v>
      </c>
      <c r="C113" s="119"/>
      <c r="D113" s="158" t="s">
        <v>425</v>
      </c>
      <c r="E113" s="124"/>
      <c r="F113" s="124"/>
      <c r="G113" s="93"/>
      <c r="H113" s="122"/>
      <c r="I113" s="94"/>
      <c r="J113" s="177"/>
    </row>
    <row r="114" spans="1:12" ht="181.5" customHeight="1" x14ac:dyDescent="0.3">
      <c r="A114" s="3"/>
      <c r="B114" s="22">
        <v>51</v>
      </c>
      <c r="C114" s="119"/>
      <c r="D114" s="123" t="s">
        <v>288</v>
      </c>
      <c r="E114" s="91" t="s">
        <v>289</v>
      </c>
      <c r="F114" s="99" t="s">
        <v>290</v>
      </c>
      <c r="G114" s="93"/>
      <c r="H114" s="122"/>
      <c r="I114" s="94"/>
      <c r="J114" s="175"/>
    </row>
    <row r="115" spans="1:12" ht="105.6" x14ac:dyDescent="0.3">
      <c r="A115" s="3"/>
      <c r="B115" s="22">
        <v>52</v>
      </c>
      <c r="C115" s="119"/>
      <c r="D115" s="121" t="s">
        <v>291</v>
      </c>
      <c r="E115" s="91" t="s">
        <v>292</v>
      </c>
      <c r="F115" s="99" t="s">
        <v>290</v>
      </c>
      <c r="G115" s="93"/>
      <c r="H115" s="122"/>
      <c r="I115" s="94"/>
      <c r="J115" s="175"/>
    </row>
    <row r="116" spans="1:12" ht="105.6" x14ac:dyDescent="0.3">
      <c r="A116" s="3"/>
      <c r="B116" s="22">
        <v>53</v>
      </c>
      <c r="C116" s="119"/>
      <c r="D116" s="121" t="s">
        <v>293</v>
      </c>
      <c r="E116" s="91" t="s">
        <v>294</v>
      </c>
      <c r="F116" s="99" t="s">
        <v>290</v>
      </c>
      <c r="G116" s="93"/>
      <c r="H116" s="122"/>
      <c r="I116" s="94"/>
      <c r="J116" s="175"/>
    </row>
    <row r="117" spans="1:12" x14ac:dyDescent="0.3">
      <c r="A117" s="3"/>
      <c r="B117" s="22">
        <v>54</v>
      </c>
      <c r="C117" s="119"/>
      <c r="D117" s="121" t="s">
        <v>295</v>
      </c>
      <c r="E117" s="91"/>
      <c r="F117" s="99"/>
      <c r="G117" s="93"/>
      <c r="H117" s="122"/>
      <c r="I117" s="94"/>
      <c r="J117" s="175"/>
    </row>
    <row r="118" spans="1:12" x14ac:dyDescent="0.3">
      <c r="A118" s="3"/>
      <c r="B118" s="161"/>
      <c r="C118" s="90"/>
      <c r="D118" s="162"/>
      <c r="E118" s="91"/>
      <c r="F118" s="99"/>
      <c r="G118" s="93"/>
      <c r="H118" s="122"/>
      <c r="I118" s="94"/>
      <c r="J118" s="177"/>
    </row>
    <row r="119" spans="1:12" ht="15.6" x14ac:dyDescent="0.3">
      <c r="A119" s="3"/>
      <c r="B119" s="265" t="s">
        <v>296</v>
      </c>
      <c r="C119" s="266"/>
      <c r="D119" s="266"/>
      <c r="E119" s="266"/>
      <c r="F119" s="266"/>
      <c r="G119" s="266"/>
      <c r="H119" s="266"/>
      <c r="I119" s="266"/>
      <c r="J119" s="267"/>
      <c r="L119" s="159"/>
    </row>
    <row r="120" spans="1:12" ht="38.25" customHeight="1" x14ac:dyDescent="0.3">
      <c r="A120" s="3"/>
      <c r="B120" s="298" t="s">
        <v>383</v>
      </c>
      <c r="C120" s="299"/>
      <c r="D120" s="299"/>
      <c r="E120" s="299"/>
      <c r="F120" s="299"/>
      <c r="G120" s="299"/>
      <c r="H120" s="299"/>
      <c r="I120" s="299"/>
      <c r="J120" s="300"/>
    </row>
    <row r="121" spans="1:12" ht="39.6" x14ac:dyDescent="0.3">
      <c r="A121" s="3"/>
      <c r="B121" s="22">
        <v>55</v>
      </c>
      <c r="C121" s="90"/>
      <c r="D121" s="158" t="s">
        <v>425</v>
      </c>
      <c r="E121" s="98"/>
      <c r="F121" s="125"/>
      <c r="G121" s="93"/>
      <c r="H121" s="122"/>
      <c r="I121" s="94"/>
      <c r="J121" s="177"/>
    </row>
    <row r="122" spans="1:12" ht="92.4" x14ac:dyDescent="0.3">
      <c r="A122" s="3"/>
      <c r="B122" s="84">
        <v>56</v>
      </c>
      <c r="C122" s="127"/>
      <c r="D122" s="121" t="s">
        <v>297</v>
      </c>
      <c r="E122" s="156" t="s">
        <v>382</v>
      </c>
      <c r="F122" s="99" t="s">
        <v>298</v>
      </c>
      <c r="G122" s="93"/>
      <c r="H122" s="126"/>
      <c r="I122" s="94"/>
      <c r="J122" s="175"/>
    </row>
    <row r="123" spans="1:12" ht="92.4" x14ac:dyDescent="0.3">
      <c r="A123" s="3"/>
      <c r="B123" s="89">
        <v>57</v>
      </c>
      <c r="C123" s="90"/>
      <c r="D123" s="156" t="s">
        <v>427</v>
      </c>
      <c r="E123" s="91" t="s">
        <v>299</v>
      </c>
      <c r="F123" s="99" t="s">
        <v>298</v>
      </c>
      <c r="G123" s="93"/>
      <c r="H123" s="93"/>
      <c r="I123" s="94"/>
      <c r="J123" s="175"/>
    </row>
    <row r="124" spans="1:12" ht="66" x14ac:dyDescent="0.3">
      <c r="A124" s="3"/>
      <c r="B124" s="154">
        <v>58</v>
      </c>
      <c r="C124" s="90"/>
      <c r="D124" s="156" t="s">
        <v>385</v>
      </c>
      <c r="E124" s="156" t="s">
        <v>381</v>
      </c>
      <c r="F124" s="99" t="s">
        <v>379</v>
      </c>
      <c r="G124" s="93"/>
      <c r="H124" s="93"/>
      <c r="I124" s="94"/>
      <c r="J124" s="175"/>
    </row>
    <row r="125" spans="1:12" ht="39.6" x14ac:dyDescent="0.3">
      <c r="A125" s="3"/>
      <c r="B125" s="89">
        <v>59</v>
      </c>
      <c r="C125" s="90"/>
      <c r="D125" s="156" t="s">
        <v>380</v>
      </c>
      <c r="E125" s="91"/>
      <c r="F125" s="99"/>
      <c r="G125" s="93"/>
      <c r="H125" s="93"/>
      <c r="I125" s="94"/>
      <c r="J125" s="175"/>
    </row>
    <row r="126" spans="1:12" x14ac:dyDescent="0.3">
      <c r="A126" s="3"/>
      <c r="B126" s="89"/>
      <c r="C126" s="90"/>
      <c r="D126" s="91"/>
      <c r="E126" s="91"/>
      <c r="F126" s="99"/>
      <c r="G126" s="93"/>
      <c r="H126" s="93"/>
      <c r="I126" s="94"/>
      <c r="J126" s="175"/>
    </row>
    <row r="127" spans="1:12" ht="15.6" x14ac:dyDescent="0.3">
      <c r="A127" s="3"/>
      <c r="B127" s="265" t="s">
        <v>300</v>
      </c>
      <c r="C127" s="266"/>
      <c r="D127" s="266"/>
      <c r="E127" s="266"/>
      <c r="F127" s="266"/>
      <c r="G127" s="266"/>
      <c r="H127" s="266"/>
      <c r="I127" s="266"/>
      <c r="J127" s="267"/>
    </row>
    <row r="128" spans="1:12" ht="56.25" customHeight="1" x14ac:dyDescent="0.3">
      <c r="A128" s="3"/>
      <c r="B128" s="298" t="s">
        <v>384</v>
      </c>
      <c r="C128" s="299"/>
      <c r="D128" s="299"/>
      <c r="E128" s="299"/>
      <c r="F128" s="299"/>
      <c r="G128" s="299"/>
      <c r="H128" s="299"/>
      <c r="I128" s="299"/>
      <c r="J128" s="300"/>
    </row>
    <row r="129" spans="1:10" ht="39.6" x14ac:dyDescent="0.3">
      <c r="A129" s="3"/>
      <c r="B129" s="89">
        <v>60</v>
      </c>
      <c r="C129" s="90"/>
      <c r="D129" s="158" t="s">
        <v>425</v>
      </c>
      <c r="E129" s="91"/>
      <c r="F129" s="99"/>
      <c r="G129" s="93"/>
      <c r="H129" s="93"/>
      <c r="I129" s="94"/>
      <c r="J129" s="175"/>
    </row>
    <row r="130" spans="1:10" ht="92.4" x14ac:dyDescent="0.3">
      <c r="A130" s="3"/>
      <c r="B130" s="84">
        <v>61</v>
      </c>
      <c r="C130" s="127"/>
      <c r="D130" s="158" t="s">
        <v>428</v>
      </c>
      <c r="E130" s="91" t="s">
        <v>301</v>
      </c>
      <c r="F130" s="99" t="s">
        <v>298</v>
      </c>
      <c r="G130" s="93"/>
      <c r="H130" s="126"/>
      <c r="I130" s="94"/>
      <c r="J130" s="178"/>
    </row>
    <row r="131" spans="1:10" ht="79.2" x14ac:dyDescent="0.3">
      <c r="A131" s="3"/>
      <c r="B131" s="89">
        <v>62</v>
      </c>
      <c r="C131" s="90"/>
      <c r="D131" s="221" t="s">
        <v>302</v>
      </c>
      <c r="E131" s="91" t="s">
        <v>303</v>
      </c>
      <c r="F131" s="99" t="s">
        <v>304</v>
      </c>
      <c r="G131" s="93"/>
      <c r="H131" s="93"/>
      <c r="I131" s="94"/>
      <c r="J131" s="175"/>
    </row>
    <row r="132" spans="1:10" ht="79.2" x14ac:dyDescent="0.3">
      <c r="A132" s="3"/>
      <c r="B132" s="89">
        <v>63</v>
      </c>
      <c r="C132" s="90"/>
      <c r="D132" s="121" t="s">
        <v>305</v>
      </c>
      <c r="E132" s="91" t="s">
        <v>306</v>
      </c>
      <c r="F132" s="99" t="s">
        <v>304</v>
      </c>
      <c r="G132" s="93"/>
      <c r="H132" s="93"/>
      <c r="I132" s="94"/>
      <c r="J132" s="175"/>
    </row>
    <row r="133" spans="1:10" ht="66" x14ac:dyDescent="0.3">
      <c r="A133" s="3"/>
      <c r="B133" s="154">
        <v>64</v>
      </c>
      <c r="C133" s="90"/>
      <c r="D133" s="156" t="s">
        <v>385</v>
      </c>
      <c r="E133" s="156" t="s">
        <v>381</v>
      </c>
      <c r="F133" s="99" t="s">
        <v>379</v>
      </c>
      <c r="G133" s="93"/>
      <c r="H133" s="93"/>
      <c r="I133" s="94"/>
      <c r="J133" s="175"/>
    </row>
    <row r="134" spans="1:10" ht="52.8" x14ac:dyDescent="0.3">
      <c r="A134" s="3"/>
      <c r="B134" s="89">
        <v>65</v>
      </c>
      <c r="C134" s="90"/>
      <c r="D134" s="156" t="s">
        <v>387</v>
      </c>
      <c r="E134" s="98"/>
      <c r="F134" s="98"/>
      <c r="G134" s="93"/>
      <c r="H134" s="93"/>
      <c r="I134" s="94"/>
      <c r="J134" s="175"/>
    </row>
    <row r="135" spans="1:10" x14ac:dyDescent="0.3">
      <c r="A135" s="3"/>
      <c r="B135" s="89"/>
      <c r="C135" s="90"/>
      <c r="D135" s="91"/>
      <c r="E135" s="98"/>
      <c r="F135" s="98"/>
      <c r="G135" s="93"/>
      <c r="H135" s="93"/>
      <c r="I135" s="94"/>
      <c r="J135" s="175"/>
    </row>
    <row r="136" spans="1:10" ht="15.6" x14ac:dyDescent="0.3">
      <c r="A136" s="3"/>
      <c r="B136" s="265" t="s">
        <v>307</v>
      </c>
      <c r="C136" s="266"/>
      <c r="D136" s="266"/>
      <c r="E136" s="266"/>
      <c r="F136" s="266"/>
      <c r="G136" s="266"/>
      <c r="H136" s="266"/>
      <c r="I136" s="266"/>
      <c r="J136" s="267"/>
    </row>
    <row r="137" spans="1:10" ht="38.25" customHeight="1" x14ac:dyDescent="0.3">
      <c r="A137" s="3"/>
      <c r="B137" s="268" t="s">
        <v>308</v>
      </c>
      <c r="C137" s="269"/>
      <c r="D137" s="269"/>
      <c r="E137" s="269"/>
      <c r="F137" s="269"/>
      <c r="G137" s="269"/>
      <c r="H137" s="269"/>
      <c r="I137" s="269"/>
      <c r="J137" s="270"/>
    </row>
    <row r="138" spans="1:10" ht="39.6" x14ac:dyDescent="0.3">
      <c r="A138" s="3"/>
      <c r="B138" s="89">
        <v>66</v>
      </c>
      <c r="C138" s="90"/>
      <c r="D138" s="158" t="s">
        <v>425</v>
      </c>
      <c r="E138" s="91"/>
      <c r="F138" s="99"/>
      <c r="G138" s="93"/>
      <c r="H138" s="93"/>
      <c r="I138" s="94"/>
      <c r="J138" s="175"/>
    </row>
    <row r="139" spans="1:10" ht="92.25" customHeight="1" x14ac:dyDescent="0.3">
      <c r="A139" s="3"/>
      <c r="B139" s="84">
        <v>67</v>
      </c>
      <c r="C139" s="120"/>
      <c r="D139" s="121" t="s">
        <v>309</v>
      </c>
      <c r="E139" s="91" t="s">
        <v>301</v>
      </c>
      <c r="F139" s="99" t="s">
        <v>310</v>
      </c>
      <c r="G139" s="93"/>
      <c r="H139" s="126"/>
      <c r="I139" s="94"/>
      <c r="J139" s="178"/>
    </row>
    <row r="140" spans="1:10" ht="93.75" customHeight="1" x14ac:dyDescent="0.3">
      <c r="A140" s="3"/>
      <c r="B140" s="84">
        <v>68</v>
      </c>
      <c r="C140" s="127"/>
      <c r="D140" s="121" t="s">
        <v>311</v>
      </c>
      <c r="E140" s="121" t="s">
        <v>312</v>
      </c>
      <c r="F140" s="99" t="s">
        <v>313</v>
      </c>
      <c r="G140" s="93"/>
      <c r="H140" s="126"/>
      <c r="I140" s="94"/>
      <c r="J140" s="128" t="s">
        <v>314</v>
      </c>
    </row>
    <row r="141" spans="1:10" ht="92.4" x14ac:dyDescent="0.3">
      <c r="A141" s="3"/>
      <c r="B141" s="89">
        <v>69</v>
      </c>
      <c r="C141" s="90"/>
      <c r="D141" s="121" t="s">
        <v>315</v>
      </c>
      <c r="E141" s="91" t="s">
        <v>316</v>
      </c>
      <c r="F141" s="99" t="s">
        <v>450</v>
      </c>
      <c r="G141" s="93"/>
      <c r="H141" s="93"/>
      <c r="I141" s="94"/>
      <c r="J141" s="175"/>
    </row>
    <row r="142" spans="1:10" ht="92.4" x14ac:dyDescent="0.3">
      <c r="A142" s="3"/>
      <c r="B142" s="89">
        <v>70</v>
      </c>
      <c r="C142" s="90"/>
      <c r="D142" s="121" t="s">
        <v>317</v>
      </c>
      <c r="E142" s="91" t="s">
        <v>318</v>
      </c>
      <c r="F142" s="99" t="s">
        <v>451</v>
      </c>
      <c r="G142" s="93"/>
      <c r="H142" s="93"/>
      <c r="I142" s="94"/>
      <c r="J142" s="175"/>
    </row>
    <row r="143" spans="1:10" ht="69" customHeight="1" x14ac:dyDescent="0.3">
      <c r="A143" s="3"/>
      <c r="B143" s="154">
        <v>71</v>
      </c>
      <c r="C143" s="90"/>
      <c r="D143" s="156" t="s">
        <v>385</v>
      </c>
      <c r="E143" s="156" t="s">
        <v>381</v>
      </c>
      <c r="F143" s="99" t="s">
        <v>379</v>
      </c>
      <c r="G143" s="93"/>
      <c r="H143" s="93"/>
      <c r="I143" s="94"/>
      <c r="J143" s="175"/>
    </row>
    <row r="144" spans="1:10" ht="39.6" x14ac:dyDescent="0.3">
      <c r="A144" s="3"/>
      <c r="B144" s="89">
        <v>72</v>
      </c>
      <c r="C144" s="90"/>
      <c r="D144" s="156" t="s">
        <v>386</v>
      </c>
      <c r="E144" s="98"/>
      <c r="F144" s="98"/>
      <c r="G144" s="93"/>
      <c r="H144" s="93"/>
      <c r="I144" s="94"/>
      <c r="J144" s="175"/>
    </row>
    <row r="145" spans="1:10" x14ac:dyDescent="0.3">
      <c r="A145" s="3"/>
      <c r="B145" s="89"/>
      <c r="C145" s="90"/>
      <c r="D145" s="98"/>
      <c r="E145" s="98"/>
      <c r="F145" s="98"/>
      <c r="G145" s="93"/>
      <c r="H145" s="93"/>
      <c r="I145" s="94"/>
      <c r="J145" s="179"/>
    </row>
    <row r="146" spans="1:10" ht="15.6" x14ac:dyDescent="0.3">
      <c r="A146" s="3"/>
      <c r="B146" s="308" t="s">
        <v>36</v>
      </c>
      <c r="C146" s="296"/>
      <c r="D146" s="296"/>
      <c r="E146" s="296"/>
      <c r="F146" s="296"/>
      <c r="G146" s="296"/>
      <c r="H146" s="296"/>
      <c r="I146" s="296"/>
      <c r="J146" s="297"/>
    </row>
    <row r="147" spans="1:10" ht="69.75" customHeight="1" x14ac:dyDescent="0.3">
      <c r="A147" s="3"/>
      <c r="B147" s="271">
        <v>73</v>
      </c>
      <c r="C147" s="253"/>
      <c r="D147" s="294" t="s">
        <v>59</v>
      </c>
      <c r="E147" s="114" t="s">
        <v>402</v>
      </c>
      <c r="F147" s="11" t="s">
        <v>340</v>
      </c>
      <c r="G147" s="93"/>
      <c r="H147" s="93"/>
      <c r="I147" s="94"/>
      <c r="J147" s="175"/>
    </row>
    <row r="148" spans="1:10" ht="49.5" customHeight="1" x14ac:dyDescent="0.3">
      <c r="A148" s="3"/>
      <c r="B148" s="271"/>
      <c r="C148" s="254"/>
      <c r="D148" s="294"/>
      <c r="E148" s="5" t="s">
        <v>37</v>
      </c>
      <c r="F148" s="11" t="s">
        <v>340</v>
      </c>
      <c r="G148" s="93"/>
      <c r="H148" s="93"/>
      <c r="I148" s="94"/>
      <c r="J148" s="175"/>
    </row>
    <row r="149" spans="1:10" ht="69.75" customHeight="1" x14ac:dyDescent="0.3">
      <c r="A149" s="3"/>
      <c r="B149" s="271">
        <v>74</v>
      </c>
      <c r="C149" s="253"/>
      <c r="D149" s="294" t="s">
        <v>60</v>
      </c>
      <c r="E149" s="114" t="s">
        <v>401</v>
      </c>
      <c r="F149" s="11" t="s">
        <v>340</v>
      </c>
      <c r="G149" s="93"/>
      <c r="H149" s="93"/>
      <c r="I149" s="94"/>
      <c r="J149" s="175"/>
    </row>
    <row r="150" spans="1:10" ht="56.25" customHeight="1" x14ac:dyDescent="0.3">
      <c r="A150" s="3"/>
      <c r="B150" s="271"/>
      <c r="C150" s="254"/>
      <c r="D150" s="294"/>
      <c r="E150" s="5" t="s">
        <v>38</v>
      </c>
      <c r="F150" s="11" t="s">
        <v>340</v>
      </c>
      <c r="G150" s="93"/>
      <c r="H150" s="93"/>
      <c r="I150" s="94"/>
      <c r="J150" s="175"/>
    </row>
    <row r="151" spans="1:10" x14ac:dyDescent="0.3">
      <c r="A151" s="3"/>
      <c r="B151" s="79"/>
      <c r="C151" s="127"/>
      <c r="D151" s="78"/>
      <c r="E151" s="81"/>
      <c r="F151" s="11"/>
      <c r="G151" s="12"/>
      <c r="H151" s="12"/>
      <c r="I151" s="8"/>
      <c r="J151" s="180"/>
    </row>
    <row r="152" spans="1:10" ht="15.6" x14ac:dyDescent="0.3">
      <c r="A152" s="3"/>
      <c r="B152" s="295" t="s">
        <v>388</v>
      </c>
      <c r="C152" s="296"/>
      <c r="D152" s="296"/>
      <c r="E152" s="296"/>
      <c r="F152" s="296"/>
      <c r="G152" s="296"/>
      <c r="H152" s="296"/>
      <c r="I152" s="296"/>
      <c r="J152" s="297"/>
    </row>
    <row r="153" spans="1:10" ht="59.25" customHeight="1" x14ac:dyDescent="0.3">
      <c r="A153" s="3"/>
      <c r="B153" s="248">
        <v>75</v>
      </c>
      <c r="C153" s="253"/>
      <c r="D153" s="286" t="s">
        <v>453</v>
      </c>
      <c r="E153" s="5" t="s">
        <v>34</v>
      </c>
      <c r="F153" s="11" t="s">
        <v>340</v>
      </c>
      <c r="G153" s="8"/>
      <c r="H153" s="7"/>
      <c r="I153" s="9"/>
      <c r="J153" s="181"/>
    </row>
    <row r="154" spans="1:10" ht="105.75" customHeight="1" x14ac:dyDescent="0.3">
      <c r="A154" s="3"/>
      <c r="B154" s="249"/>
      <c r="C154" s="338"/>
      <c r="D154" s="322"/>
      <c r="E154" s="114" t="s">
        <v>342</v>
      </c>
      <c r="F154" s="11" t="s">
        <v>340</v>
      </c>
      <c r="G154" s="8"/>
      <c r="H154" s="7"/>
      <c r="I154" s="9"/>
      <c r="J154" s="181"/>
    </row>
    <row r="155" spans="1:10" ht="57" customHeight="1" x14ac:dyDescent="0.3">
      <c r="A155" s="3"/>
      <c r="B155" s="248">
        <v>76</v>
      </c>
      <c r="C155" s="253"/>
      <c r="D155" s="286" t="s">
        <v>441</v>
      </c>
      <c r="E155" s="5" t="s">
        <v>35</v>
      </c>
      <c r="F155" s="11" t="s">
        <v>340</v>
      </c>
      <c r="G155" s="7"/>
      <c r="H155" s="7"/>
      <c r="I155" s="9"/>
      <c r="J155" s="181"/>
    </row>
    <row r="156" spans="1:10" ht="111.75" customHeight="1" x14ac:dyDescent="0.3">
      <c r="A156" s="3"/>
      <c r="B156" s="249"/>
      <c r="C156" s="254"/>
      <c r="D156" s="323"/>
      <c r="E156" s="114" t="s">
        <v>378</v>
      </c>
      <c r="F156" s="11" t="s">
        <v>340</v>
      </c>
      <c r="G156" s="8"/>
      <c r="H156" s="8"/>
      <c r="I156" s="10"/>
      <c r="J156" s="182"/>
    </row>
    <row r="157" spans="1:10" ht="26.4" x14ac:dyDescent="0.3">
      <c r="A157" s="3"/>
      <c r="B157" s="79">
        <v>77</v>
      </c>
      <c r="C157" s="127"/>
      <c r="D157" s="78" t="s">
        <v>12</v>
      </c>
      <c r="E157" s="81" t="s">
        <v>17</v>
      </c>
      <c r="F157" s="11"/>
      <c r="G157" s="12"/>
      <c r="H157" s="12"/>
      <c r="I157" s="8"/>
      <c r="J157" s="183"/>
    </row>
    <row r="158" spans="1:10" x14ac:dyDescent="0.3">
      <c r="A158" s="3"/>
      <c r="B158" s="227"/>
      <c r="C158" s="224"/>
      <c r="D158" s="78"/>
      <c r="E158" s="229"/>
      <c r="F158" s="11"/>
      <c r="G158" s="225"/>
      <c r="H158" s="225"/>
      <c r="I158" s="8"/>
      <c r="J158" s="183"/>
    </row>
    <row r="159" spans="1:10" x14ac:dyDescent="0.3">
      <c r="A159" s="3"/>
      <c r="B159" s="15"/>
      <c r="C159" s="120"/>
      <c r="D159" s="205"/>
      <c r="E159" s="81"/>
      <c r="F159" s="11"/>
      <c r="G159" s="12"/>
      <c r="H159" s="12"/>
      <c r="I159" s="8"/>
      <c r="J159" s="183"/>
    </row>
    <row r="160" spans="1:10" ht="15.6" x14ac:dyDescent="0.3">
      <c r="A160" s="3"/>
      <c r="B160" s="245" t="s">
        <v>319</v>
      </c>
      <c r="C160" s="246"/>
      <c r="D160" s="246"/>
      <c r="E160" s="246"/>
      <c r="F160" s="246"/>
      <c r="G160" s="246"/>
      <c r="H160" s="246"/>
      <c r="I160" s="246"/>
      <c r="J160" s="247"/>
    </row>
    <row r="161" spans="1:10" ht="38.25" customHeight="1" x14ac:dyDescent="0.3">
      <c r="A161" s="3"/>
      <c r="B161" s="268" t="s">
        <v>320</v>
      </c>
      <c r="C161" s="269"/>
      <c r="D161" s="269"/>
      <c r="E161" s="269"/>
      <c r="F161" s="269"/>
      <c r="G161" s="269"/>
      <c r="H161" s="269"/>
      <c r="I161" s="269"/>
      <c r="J161" s="270"/>
    </row>
    <row r="162" spans="1:10" ht="52.8" x14ac:dyDescent="0.3">
      <c r="A162" s="3"/>
      <c r="B162" s="15">
        <v>78</v>
      </c>
      <c r="C162" s="120"/>
      <c r="D162" s="158" t="s">
        <v>426</v>
      </c>
      <c r="E162" s="129" t="s">
        <v>321</v>
      </c>
      <c r="F162" s="11" t="s">
        <v>452</v>
      </c>
      <c r="G162" s="12"/>
      <c r="H162" s="12"/>
      <c r="I162" s="9"/>
      <c r="J162" s="182"/>
    </row>
    <row r="163" spans="1:10" ht="66" customHeight="1" x14ac:dyDescent="0.3">
      <c r="A163" s="3"/>
      <c r="B163" s="15">
        <v>79</v>
      </c>
      <c r="C163" s="120"/>
      <c r="D163" s="121" t="s">
        <v>343</v>
      </c>
      <c r="E163" s="129" t="s">
        <v>454</v>
      </c>
      <c r="F163" s="11" t="s">
        <v>452</v>
      </c>
      <c r="G163" s="12"/>
      <c r="H163" s="12"/>
      <c r="I163" s="9"/>
      <c r="J163" s="182"/>
    </row>
    <row r="164" spans="1:10" ht="69.75" customHeight="1" x14ac:dyDescent="0.3">
      <c r="A164" s="3"/>
      <c r="B164" s="161">
        <v>80</v>
      </c>
      <c r="C164" s="120"/>
      <c r="D164" s="121" t="s">
        <v>344</v>
      </c>
      <c r="E164" s="164" t="s">
        <v>339</v>
      </c>
      <c r="F164" s="19" t="s">
        <v>452</v>
      </c>
      <c r="G164" s="130"/>
      <c r="H164" s="130"/>
      <c r="I164" s="131"/>
      <c r="J164" s="184"/>
    </row>
    <row r="165" spans="1:10" x14ac:dyDescent="0.3">
      <c r="A165" s="3"/>
      <c r="B165" s="161">
        <v>81</v>
      </c>
      <c r="C165" s="120"/>
      <c r="D165" s="162" t="s">
        <v>341</v>
      </c>
      <c r="E165" s="114"/>
      <c r="F165" s="19"/>
      <c r="G165" s="130"/>
      <c r="H165" s="130"/>
      <c r="I165" s="131"/>
      <c r="J165" s="184"/>
    </row>
    <row r="166" spans="1:10" x14ac:dyDescent="0.3">
      <c r="A166" s="3"/>
      <c r="B166" s="161"/>
      <c r="C166" s="120"/>
      <c r="D166" s="163"/>
      <c r="E166" s="205"/>
      <c r="F166" s="77"/>
      <c r="G166" s="130"/>
      <c r="H166" s="130"/>
      <c r="I166" s="131"/>
      <c r="J166" s="184"/>
    </row>
    <row r="167" spans="1:10" ht="15.6" x14ac:dyDescent="0.3">
      <c r="A167" s="3"/>
      <c r="B167" s="245" t="s">
        <v>444</v>
      </c>
      <c r="C167" s="246"/>
      <c r="D167" s="246"/>
      <c r="E167" s="246"/>
      <c r="F167" s="246"/>
      <c r="G167" s="246"/>
      <c r="H167" s="246"/>
      <c r="I167" s="246"/>
      <c r="J167" s="247"/>
    </row>
    <row r="168" spans="1:10" x14ac:dyDescent="0.3">
      <c r="A168" s="3"/>
      <c r="B168" s="283">
        <v>82</v>
      </c>
      <c r="C168" s="253"/>
      <c r="D168" s="286" t="s">
        <v>322</v>
      </c>
      <c r="E168" s="286" t="s">
        <v>443</v>
      </c>
      <c r="F168" s="291" t="s">
        <v>323</v>
      </c>
      <c r="G168" s="256"/>
      <c r="H168" s="256"/>
      <c r="I168" s="319"/>
      <c r="J168" s="262"/>
    </row>
    <row r="169" spans="1:10" x14ac:dyDescent="0.3">
      <c r="A169" s="3"/>
      <c r="B169" s="284"/>
      <c r="C169" s="255"/>
      <c r="D169" s="287"/>
      <c r="E169" s="289"/>
      <c r="F169" s="292"/>
      <c r="G169" s="257"/>
      <c r="H169" s="257"/>
      <c r="I169" s="320"/>
      <c r="J169" s="263"/>
    </row>
    <row r="170" spans="1:10" ht="29.25" customHeight="1" x14ac:dyDescent="0.3">
      <c r="A170" s="3"/>
      <c r="B170" s="285"/>
      <c r="C170" s="254"/>
      <c r="D170" s="288"/>
      <c r="E170" s="290"/>
      <c r="F170" s="293"/>
      <c r="G170" s="258"/>
      <c r="H170" s="258"/>
      <c r="I170" s="321"/>
      <c r="J170" s="264"/>
    </row>
    <row r="171" spans="1:10" ht="26.4" x14ac:dyDescent="0.3">
      <c r="A171" s="3"/>
      <c r="B171" s="15">
        <v>83</v>
      </c>
      <c r="C171" s="120"/>
      <c r="D171" s="114" t="s">
        <v>324</v>
      </c>
      <c r="E171" s="81"/>
      <c r="F171" s="11"/>
      <c r="G171" s="12"/>
      <c r="H171" s="12"/>
      <c r="I171" s="9"/>
      <c r="J171" s="182"/>
    </row>
    <row r="172" spans="1:10" x14ac:dyDescent="0.3">
      <c r="A172" s="3"/>
      <c r="B172" s="284">
        <v>84</v>
      </c>
      <c r="C172" s="253"/>
      <c r="D172" s="286" t="s">
        <v>345</v>
      </c>
      <c r="E172" s="286" t="s">
        <v>442</v>
      </c>
      <c r="F172" s="316" t="s">
        <v>323</v>
      </c>
      <c r="G172" s="256"/>
      <c r="H172" s="256"/>
      <c r="I172" s="259"/>
      <c r="J172" s="262"/>
    </row>
    <row r="173" spans="1:10" ht="15" customHeight="1" x14ac:dyDescent="0.3">
      <c r="A173" s="3"/>
      <c r="B173" s="284"/>
      <c r="C173" s="255"/>
      <c r="D173" s="287"/>
      <c r="E173" s="314"/>
      <c r="F173" s="317"/>
      <c r="G173" s="257"/>
      <c r="H173" s="257"/>
      <c r="I173" s="260"/>
      <c r="J173" s="263"/>
    </row>
    <row r="174" spans="1:10" x14ac:dyDescent="0.3">
      <c r="A174" s="3"/>
      <c r="B174" s="284"/>
      <c r="C174" s="255"/>
      <c r="D174" s="287"/>
      <c r="E174" s="314"/>
      <c r="F174" s="317"/>
      <c r="G174" s="257"/>
      <c r="H174" s="257"/>
      <c r="I174" s="260"/>
      <c r="J174" s="263"/>
    </row>
    <row r="175" spans="1:10" x14ac:dyDescent="0.3">
      <c r="A175" s="3"/>
      <c r="B175" s="284"/>
      <c r="C175" s="255"/>
      <c r="D175" s="287"/>
      <c r="E175" s="314"/>
      <c r="F175" s="317"/>
      <c r="G175" s="257"/>
      <c r="H175" s="257"/>
      <c r="I175" s="260"/>
      <c r="J175" s="263"/>
    </row>
    <row r="176" spans="1:10" x14ac:dyDescent="0.3">
      <c r="A176" s="3"/>
      <c r="B176" s="284"/>
      <c r="C176" s="254"/>
      <c r="D176" s="288"/>
      <c r="E176" s="315"/>
      <c r="F176" s="318"/>
      <c r="G176" s="258"/>
      <c r="H176" s="258"/>
      <c r="I176" s="261"/>
      <c r="J176" s="264"/>
    </row>
    <row r="177" spans="1:10" ht="45.75" customHeight="1" x14ac:dyDescent="0.3">
      <c r="A177" s="3"/>
      <c r="B177" s="82">
        <v>85</v>
      </c>
      <c r="C177" s="33"/>
      <c r="D177" s="77" t="s">
        <v>40</v>
      </c>
      <c r="E177" s="114" t="s">
        <v>445</v>
      </c>
      <c r="F177" s="19" t="s">
        <v>323</v>
      </c>
      <c r="G177" s="13"/>
      <c r="H177" s="8"/>
      <c r="I177" s="16"/>
      <c r="J177" s="183"/>
    </row>
    <row r="178" spans="1:10" ht="84.75" customHeight="1" x14ac:dyDescent="0.3">
      <c r="A178" s="3"/>
      <c r="B178" s="17">
        <v>86</v>
      </c>
      <c r="C178" s="33"/>
      <c r="D178" s="132" t="s">
        <v>325</v>
      </c>
      <c r="E178" s="132" t="s">
        <v>43</v>
      </c>
      <c r="F178" s="19" t="s">
        <v>323</v>
      </c>
      <c r="G178" s="18"/>
      <c r="H178" s="19"/>
      <c r="I178" s="20"/>
      <c r="J178" s="185" t="s">
        <v>326</v>
      </c>
    </row>
    <row r="179" spans="1:10" ht="52.8" x14ac:dyDescent="0.3">
      <c r="A179" s="3"/>
      <c r="B179" s="82">
        <v>87</v>
      </c>
      <c r="C179" s="33"/>
      <c r="D179" s="80" t="s">
        <v>18</v>
      </c>
      <c r="E179" s="77" t="s">
        <v>19</v>
      </c>
      <c r="F179" s="19" t="s">
        <v>323</v>
      </c>
      <c r="G179" s="19"/>
      <c r="H179" s="19"/>
      <c r="I179" s="21"/>
      <c r="J179" s="181"/>
    </row>
    <row r="180" spans="1:10" ht="66" x14ac:dyDescent="0.3">
      <c r="A180" s="3"/>
      <c r="B180" s="22">
        <v>88</v>
      </c>
      <c r="C180" s="33"/>
      <c r="D180" s="153" t="s">
        <v>446</v>
      </c>
      <c r="E180" s="77" t="s">
        <v>13</v>
      </c>
      <c r="F180" s="19" t="s">
        <v>323</v>
      </c>
      <c r="G180" s="19"/>
      <c r="H180" s="19"/>
      <c r="I180" s="21"/>
      <c r="J180" s="181"/>
    </row>
    <row r="181" spans="1:10" x14ac:dyDescent="0.3">
      <c r="A181" s="3"/>
      <c r="B181" s="222"/>
      <c r="C181" s="223"/>
      <c r="D181" s="228"/>
      <c r="E181" s="77"/>
      <c r="F181" s="230"/>
      <c r="G181" s="230"/>
      <c r="H181" s="230"/>
      <c r="I181" s="21"/>
      <c r="J181" s="226"/>
    </row>
    <row r="182" spans="1:10" x14ac:dyDescent="0.3">
      <c r="A182" s="3"/>
      <c r="B182" s="222"/>
      <c r="C182" s="223"/>
      <c r="D182" s="228"/>
      <c r="E182" s="77"/>
      <c r="F182" s="230"/>
      <c r="G182" s="230"/>
      <c r="H182" s="230"/>
      <c r="I182" s="21"/>
      <c r="J182" s="226"/>
    </row>
    <row r="183" spans="1:10" x14ac:dyDescent="0.3">
      <c r="A183" s="3"/>
      <c r="B183" s="161"/>
      <c r="C183" s="120"/>
      <c r="D183" s="114"/>
      <c r="E183" s="205"/>
      <c r="F183" s="206"/>
      <c r="G183" s="206"/>
      <c r="H183" s="206"/>
      <c r="I183" s="207"/>
      <c r="J183" s="183"/>
    </row>
    <row r="184" spans="1:10" ht="15.6" x14ac:dyDescent="0.3">
      <c r="A184" s="3"/>
      <c r="B184" s="245" t="s">
        <v>400</v>
      </c>
      <c r="C184" s="246"/>
      <c r="D184" s="246"/>
      <c r="E184" s="246"/>
      <c r="F184" s="246"/>
      <c r="G184" s="246"/>
      <c r="H184" s="246"/>
      <c r="I184" s="246"/>
      <c r="J184" s="247"/>
    </row>
    <row r="185" spans="1:10" x14ac:dyDescent="0.3">
      <c r="A185" s="3"/>
      <c r="B185" s="133"/>
      <c r="C185" s="134"/>
      <c r="D185" s="135"/>
      <c r="E185" s="135"/>
      <c r="F185" s="136"/>
      <c r="G185" s="137"/>
      <c r="H185" s="137"/>
      <c r="I185" s="138"/>
      <c r="J185" s="186"/>
    </row>
    <row r="186" spans="1:10" ht="15.6" x14ac:dyDescent="0.3">
      <c r="A186" s="3"/>
      <c r="B186" s="308" t="s">
        <v>327</v>
      </c>
      <c r="C186" s="296"/>
      <c r="D186" s="296"/>
      <c r="E186" s="296"/>
      <c r="F186" s="296"/>
      <c r="G186" s="296"/>
      <c r="H186" s="296"/>
      <c r="I186" s="296"/>
      <c r="J186" s="297"/>
    </row>
    <row r="187" spans="1:10" ht="54.75" customHeight="1" x14ac:dyDescent="0.3">
      <c r="A187" s="3"/>
      <c r="B187" s="268" t="s">
        <v>478</v>
      </c>
      <c r="C187" s="269"/>
      <c r="D187" s="269"/>
      <c r="E187" s="269"/>
      <c r="F187" s="269"/>
      <c r="G187" s="269"/>
      <c r="H187" s="269"/>
      <c r="I187" s="269"/>
      <c r="J187" s="270"/>
    </row>
    <row r="188" spans="1:10" ht="198" x14ac:dyDescent="0.3">
      <c r="A188" s="3"/>
      <c r="B188" s="15">
        <v>89</v>
      </c>
      <c r="C188" s="120"/>
      <c r="D188" s="139" t="s">
        <v>455</v>
      </c>
      <c r="E188" s="114" t="s">
        <v>328</v>
      </c>
      <c r="F188" s="139" t="s">
        <v>329</v>
      </c>
      <c r="G188" s="8"/>
      <c r="H188" s="8"/>
      <c r="I188" s="14"/>
      <c r="J188" s="183"/>
    </row>
    <row r="189" spans="1:10" x14ac:dyDescent="0.3">
      <c r="A189" s="3"/>
      <c r="B189" s="15"/>
      <c r="C189" s="208"/>
      <c r="D189" s="163"/>
      <c r="E189" s="163"/>
      <c r="F189" s="6"/>
      <c r="G189" s="8"/>
      <c r="H189" s="8"/>
      <c r="I189" s="14"/>
      <c r="J189" s="209"/>
    </row>
    <row r="190" spans="1:10" ht="15.6" x14ac:dyDescent="0.3">
      <c r="A190" s="3"/>
      <c r="B190" s="308" t="s">
        <v>52</v>
      </c>
      <c r="C190" s="296"/>
      <c r="D190" s="296"/>
      <c r="E190" s="296"/>
      <c r="F190" s="296"/>
      <c r="G190" s="296"/>
      <c r="H190" s="296"/>
      <c r="I190" s="296"/>
      <c r="J190" s="297"/>
    </row>
    <row r="191" spans="1:10" ht="139.5" customHeight="1" x14ac:dyDescent="0.3">
      <c r="A191" s="3"/>
      <c r="B191" s="15">
        <v>90</v>
      </c>
      <c r="C191" s="120"/>
      <c r="D191" s="5" t="s">
        <v>56</v>
      </c>
      <c r="E191" s="5" t="s">
        <v>53</v>
      </c>
      <c r="F191" s="6"/>
      <c r="G191" s="8"/>
      <c r="H191" s="8"/>
      <c r="I191" s="14"/>
      <c r="J191" s="183"/>
    </row>
  </sheetData>
  <mergeCells count="108">
    <mergeCell ref="B8:C8"/>
    <mergeCell ref="B1:J1"/>
    <mergeCell ref="B4:J4"/>
    <mergeCell ref="B5:J5"/>
    <mergeCell ref="B6:J6"/>
    <mergeCell ref="B7:J7"/>
    <mergeCell ref="D2:E2"/>
    <mergeCell ref="D3:E3"/>
    <mergeCell ref="C153:C154"/>
    <mergeCell ref="B29:J29"/>
    <mergeCell ref="B10:C10"/>
    <mergeCell ref="B11:B12"/>
    <mergeCell ref="C11:C12"/>
    <mergeCell ref="D11:D12"/>
    <mergeCell ref="E11:E12"/>
    <mergeCell ref="F11:F12"/>
    <mergeCell ref="G11:G12"/>
    <mergeCell ref="H11:H12"/>
    <mergeCell ref="I11:I12"/>
    <mergeCell ref="J11:J12"/>
    <mergeCell ref="B13:J13"/>
    <mergeCell ref="B19:J19"/>
    <mergeCell ref="B27:J27"/>
    <mergeCell ref="B20:J20"/>
    <mergeCell ref="D72:D75"/>
    <mergeCell ref="B39:J39"/>
    <mergeCell ref="B41:B42"/>
    <mergeCell ref="D41:D42"/>
    <mergeCell ref="B49:J49"/>
    <mergeCell ref="B50:B55"/>
    <mergeCell ref="D50:D55"/>
    <mergeCell ref="B56:B61"/>
    <mergeCell ref="D56:D61"/>
    <mergeCell ref="B66:J66"/>
    <mergeCell ref="B67:B71"/>
    <mergeCell ref="D67:D71"/>
    <mergeCell ref="B186:J186"/>
    <mergeCell ref="B187:J187"/>
    <mergeCell ref="B190:J190"/>
    <mergeCell ref="B2:C2"/>
    <mergeCell ref="B3:C3"/>
    <mergeCell ref="B62:B64"/>
    <mergeCell ref="E172:E176"/>
    <mergeCell ref="F172:F176"/>
    <mergeCell ref="G172:G176"/>
    <mergeCell ref="I168:I170"/>
    <mergeCell ref="J168:J170"/>
    <mergeCell ref="B172:B176"/>
    <mergeCell ref="D172:D176"/>
    <mergeCell ref="B160:J160"/>
    <mergeCell ref="B161:J161"/>
    <mergeCell ref="B153:B154"/>
    <mergeCell ref="D153:D154"/>
    <mergeCell ref="B155:B156"/>
    <mergeCell ref="D155:D156"/>
    <mergeCell ref="B127:J127"/>
    <mergeCell ref="B128:J128"/>
    <mergeCell ref="B136:J136"/>
    <mergeCell ref="B137:J137"/>
    <mergeCell ref="B146:J146"/>
    <mergeCell ref="E8:J10"/>
    <mergeCell ref="B9:C9"/>
    <mergeCell ref="B167:J167"/>
    <mergeCell ref="B168:B170"/>
    <mergeCell ref="C168:C170"/>
    <mergeCell ref="D168:D170"/>
    <mergeCell ref="E168:E170"/>
    <mergeCell ref="F168:F170"/>
    <mergeCell ref="G168:G170"/>
    <mergeCell ref="H168:H170"/>
    <mergeCell ref="B149:B150"/>
    <mergeCell ref="D149:D150"/>
    <mergeCell ref="B152:J152"/>
    <mergeCell ref="B147:B148"/>
    <mergeCell ref="D147:D148"/>
    <mergeCell ref="B119:J119"/>
    <mergeCell ref="B120:J120"/>
    <mergeCell ref="B112:J112"/>
    <mergeCell ref="B76:B80"/>
    <mergeCell ref="D76:D80"/>
    <mergeCell ref="B81:B83"/>
    <mergeCell ref="D81:D83"/>
    <mergeCell ref="B84:B88"/>
    <mergeCell ref="D84:D88"/>
    <mergeCell ref="B184:J184"/>
    <mergeCell ref="B43:B44"/>
    <mergeCell ref="C56:C61"/>
    <mergeCell ref="C50:C55"/>
    <mergeCell ref="C41:C42"/>
    <mergeCell ref="C43:C44"/>
    <mergeCell ref="C72:C75"/>
    <mergeCell ref="C67:C71"/>
    <mergeCell ref="C76:C80"/>
    <mergeCell ref="C81:C83"/>
    <mergeCell ref="C84:C88"/>
    <mergeCell ref="C149:C150"/>
    <mergeCell ref="C147:C148"/>
    <mergeCell ref="C155:C156"/>
    <mergeCell ref="C172:C176"/>
    <mergeCell ref="H172:H176"/>
    <mergeCell ref="I172:I176"/>
    <mergeCell ref="J172:J176"/>
    <mergeCell ref="B91:J91"/>
    <mergeCell ref="B92:J92"/>
    <mergeCell ref="B103:J103"/>
    <mergeCell ref="B104:J104"/>
    <mergeCell ref="B111:J111"/>
    <mergeCell ref="B72:B75"/>
  </mergeCells>
  <printOptions horizontalCentered="1"/>
  <pageMargins left="0.25" right="0.25" top="0.75" bottom="0.5" header="0.3" footer="0.3"/>
  <pageSetup scale="71" orientation="landscape" horizontalDpi="300" verticalDpi="300" r:id="rId1"/>
  <headerFooter>
    <oddHeader>&amp;C&amp;"-,Bold"&amp;12Test Procedures</oddHeader>
    <oddFooter>Page &amp;P of &amp;N</oddFooter>
  </headerFooter>
  <rowBreaks count="11" manualBreakCount="11">
    <brk id="18" max="16383" man="1"/>
    <brk id="26" max="16383" man="1"/>
    <brk id="35" max="9" man="1"/>
    <brk id="48" max="16383" man="1"/>
    <brk id="65" max="16383" man="1"/>
    <brk id="90" max="16383" man="1"/>
    <brk id="102" max="16383" man="1"/>
    <brk id="110" max="16383" man="1"/>
    <brk id="135" max="16383" man="1"/>
    <brk id="145" max="16383" man="1"/>
    <brk id="159"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97F4C2-5595-4706-8675-0D45F77B79DC}">
  <sheetPr>
    <pageSetUpPr fitToPage="1"/>
  </sheetPr>
  <dimension ref="A2:F38"/>
  <sheetViews>
    <sheetView zoomScaleNormal="100" workbookViewId="0">
      <selection activeCell="A2" sqref="A2:B2"/>
    </sheetView>
  </sheetViews>
  <sheetFormatPr defaultRowHeight="14.4" x14ac:dyDescent="0.3"/>
  <cols>
    <col min="1" max="1" width="8.109375" customWidth="1"/>
    <col min="2" max="2" width="16.44140625" customWidth="1"/>
    <col min="3" max="3" width="40.44140625" customWidth="1"/>
    <col min="4" max="4" width="47.5546875" customWidth="1"/>
    <col min="5" max="5" width="43.5546875" customWidth="1"/>
    <col min="6" max="6" width="15.6640625" customWidth="1"/>
    <col min="7" max="7" width="3.109375" customWidth="1"/>
  </cols>
  <sheetData>
    <row r="2" spans="1:6" ht="23.4" x14ac:dyDescent="0.45">
      <c r="A2" s="353" t="s">
        <v>69</v>
      </c>
      <c r="B2" s="353"/>
    </row>
    <row r="3" spans="1:6" ht="28.5" customHeight="1" x14ac:dyDescent="0.3">
      <c r="A3" s="352" t="str">
        <f>Tracker!B3</f>
        <v>Project/Contract Number:</v>
      </c>
      <c r="B3" s="352"/>
      <c r="C3" s="202" t="str">
        <f>Tracker!D3</f>
        <v>[PO ###]</v>
      </c>
    </row>
    <row r="4" spans="1:6" ht="45" customHeight="1" x14ac:dyDescent="0.3">
      <c r="A4" s="351" t="str">
        <f>Tracker!B4</f>
        <v>Location (building &amp; room number, unit identifier):</v>
      </c>
      <c r="B4" s="351"/>
      <c r="C4" s="203" t="str">
        <f>Tracker!D4</f>
        <v>[Bldg123, Rm456, AHU789]</v>
      </c>
    </row>
    <row r="5" spans="1:6" ht="16.5" customHeight="1" thickBot="1" x14ac:dyDescent="0.35">
      <c r="A5" s="54"/>
      <c r="B5" s="55"/>
      <c r="C5" s="53"/>
    </row>
    <row r="6" spans="1:6" x14ac:dyDescent="0.3">
      <c r="A6" s="24" t="s">
        <v>70</v>
      </c>
      <c r="B6" s="25" t="s">
        <v>3</v>
      </c>
      <c r="C6" s="25" t="s">
        <v>71</v>
      </c>
      <c r="D6" s="25" t="s">
        <v>72</v>
      </c>
      <c r="E6" s="25" t="s">
        <v>74</v>
      </c>
      <c r="F6" s="26" t="s">
        <v>73</v>
      </c>
    </row>
    <row r="7" spans="1:6" ht="30" customHeight="1" x14ac:dyDescent="0.3">
      <c r="A7" s="73">
        <v>1</v>
      </c>
      <c r="B7" s="35"/>
      <c r="C7" s="1"/>
      <c r="D7" s="1"/>
      <c r="E7" s="37"/>
      <c r="F7" s="29"/>
    </row>
    <row r="8" spans="1:6" ht="30" customHeight="1" x14ac:dyDescent="0.3">
      <c r="A8" s="73">
        <f>A7+1</f>
        <v>2</v>
      </c>
      <c r="B8" s="35"/>
      <c r="C8" s="1"/>
      <c r="D8" s="1"/>
      <c r="E8" s="37"/>
      <c r="F8" s="29"/>
    </row>
    <row r="9" spans="1:6" ht="30" customHeight="1" x14ac:dyDescent="0.3">
      <c r="A9" s="73">
        <f t="shared" ref="A9:A21" si="0">A8+1</f>
        <v>3</v>
      </c>
      <c r="B9" s="35"/>
      <c r="C9" s="1"/>
      <c r="D9" s="1"/>
      <c r="E9" s="37"/>
      <c r="F9" s="29"/>
    </row>
    <row r="10" spans="1:6" ht="30" customHeight="1" x14ac:dyDescent="0.3">
      <c r="A10" s="73">
        <f t="shared" si="0"/>
        <v>4</v>
      </c>
      <c r="B10" s="35"/>
      <c r="C10" s="1"/>
      <c r="D10" s="1"/>
      <c r="E10" s="37"/>
      <c r="F10" s="29"/>
    </row>
    <row r="11" spans="1:6" ht="30" customHeight="1" x14ac:dyDescent="0.3">
      <c r="A11" s="73">
        <f t="shared" si="0"/>
        <v>5</v>
      </c>
      <c r="B11" s="35"/>
      <c r="C11" s="1"/>
      <c r="D11" s="1"/>
      <c r="E11" s="37"/>
      <c r="F11" s="29"/>
    </row>
    <row r="12" spans="1:6" ht="30" customHeight="1" x14ac:dyDescent="0.3">
      <c r="A12" s="73">
        <f t="shared" si="0"/>
        <v>6</v>
      </c>
      <c r="B12" s="35"/>
      <c r="C12" s="1"/>
      <c r="D12" s="1"/>
      <c r="E12" s="37"/>
      <c r="F12" s="29"/>
    </row>
    <row r="13" spans="1:6" ht="30" customHeight="1" x14ac:dyDescent="0.3">
      <c r="A13" s="73">
        <f t="shared" si="0"/>
        <v>7</v>
      </c>
      <c r="B13" s="35"/>
      <c r="C13" s="1"/>
      <c r="D13" s="1"/>
      <c r="E13" s="37"/>
      <c r="F13" s="29"/>
    </row>
    <row r="14" spans="1:6" ht="30" customHeight="1" x14ac:dyDescent="0.3">
      <c r="A14" s="73">
        <f t="shared" si="0"/>
        <v>8</v>
      </c>
      <c r="B14" s="35"/>
      <c r="C14" s="1"/>
      <c r="D14" s="1"/>
      <c r="E14" s="37"/>
      <c r="F14" s="29"/>
    </row>
    <row r="15" spans="1:6" ht="30" customHeight="1" x14ac:dyDescent="0.3">
      <c r="A15" s="73">
        <f t="shared" si="0"/>
        <v>9</v>
      </c>
      <c r="B15" s="35"/>
      <c r="C15" s="1"/>
      <c r="D15" s="1"/>
      <c r="E15" s="37"/>
      <c r="F15" s="29"/>
    </row>
    <row r="16" spans="1:6" ht="30" customHeight="1" x14ac:dyDescent="0.3">
      <c r="A16" s="73">
        <f t="shared" si="0"/>
        <v>10</v>
      </c>
      <c r="B16" s="35"/>
      <c r="C16" s="1"/>
      <c r="D16" s="1"/>
      <c r="E16" s="37"/>
      <c r="F16" s="29"/>
    </row>
    <row r="17" spans="1:6" ht="30" customHeight="1" x14ac:dyDescent="0.3">
      <c r="A17" s="73">
        <f t="shared" si="0"/>
        <v>11</v>
      </c>
      <c r="B17" s="35"/>
      <c r="C17" s="1"/>
      <c r="D17" s="1"/>
      <c r="E17" s="37"/>
      <c r="F17" s="29"/>
    </row>
    <row r="18" spans="1:6" ht="30" customHeight="1" x14ac:dyDescent="0.3">
      <c r="A18" s="73">
        <f t="shared" si="0"/>
        <v>12</v>
      </c>
      <c r="B18" s="35"/>
      <c r="C18" s="1"/>
      <c r="D18" s="1"/>
      <c r="E18" s="37"/>
      <c r="F18" s="29"/>
    </row>
    <row r="19" spans="1:6" ht="30" customHeight="1" x14ac:dyDescent="0.3">
      <c r="A19" s="73">
        <f t="shared" si="0"/>
        <v>13</v>
      </c>
      <c r="B19" s="35"/>
      <c r="C19" s="1"/>
      <c r="D19" s="1"/>
      <c r="E19" s="37"/>
      <c r="F19" s="29"/>
    </row>
    <row r="20" spans="1:6" ht="31.5" customHeight="1" x14ac:dyDescent="0.3">
      <c r="A20" s="73">
        <f t="shared" si="0"/>
        <v>14</v>
      </c>
      <c r="B20" s="35"/>
      <c r="C20" s="1"/>
      <c r="D20" s="1"/>
      <c r="E20" s="37"/>
      <c r="F20" s="29"/>
    </row>
    <row r="21" spans="1:6" ht="30" customHeight="1" thickBot="1" x14ac:dyDescent="0.35">
      <c r="A21" s="74">
        <f t="shared" si="0"/>
        <v>15</v>
      </c>
      <c r="B21" s="36"/>
      <c r="C21" s="31"/>
      <c r="D21" s="31"/>
      <c r="E21" s="38"/>
      <c r="F21" s="32"/>
    </row>
    <row r="22" spans="1:6" x14ac:dyDescent="0.3">
      <c r="A22" s="75"/>
      <c r="B22" s="27"/>
      <c r="C22" s="27"/>
      <c r="D22" s="27"/>
      <c r="E22" s="27"/>
      <c r="F22" s="27"/>
    </row>
    <row r="23" spans="1:6" x14ac:dyDescent="0.3">
      <c r="A23" s="75"/>
      <c r="B23" s="27"/>
      <c r="C23" s="27"/>
      <c r="D23" s="27"/>
      <c r="E23" s="27"/>
      <c r="F23" s="27"/>
    </row>
    <row r="24" spans="1:6" x14ac:dyDescent="0.3">
      <c r="A24" s="75"/>
      <c r="B24" s="27"/>
      <c r="C24" s="27"/>
      <c r="D24" s="27"/>
      <c r="E24" s="27"/>
      <c r="F24" s="27"/>
    </row>
    <row r="25" spans="1:6" x14ac:dyDescent="0.3">
      <c r="A25" s="75"/>
      <c r="B25" s="27"/>
      <c r="C25" s="27"/>
      <c r="D25" s="27"/>
      <c r="E25" s="27"/>
      <c r="F25" s="27"/>
    </row>
    <row r="26" spans="1:6" x14ac:dyDescent="0.3">
      <c r="A26" s="75"/>
      <c r="B26" s="27"/>
      <c r="C26" s="27"/>
      <c r="D26" s="27"/>
      <c r="E26" s="27"/>
      <c r="F26" s="27"/>
    </row>
    <row r="27" spans="1:6" x14ac:dyDescent="0.3">
      <c r="A27" s="75"/>
      <c r="B27" s="27"/>
      <c r="C27" s="27"/>
      <c r="D27" s="27"/>
      <c r="E27" s="27"/>
      <c r="F27" s="27"/>
    </row>
    <row r="28" spans="1:6" x14ac:dyDescent="0.3">
      <c r="A28" s="75"/>
      <c r="B28" s="27"/>
      <c r="C28" s="27"/>
      <c r="D28" s="27"/>
      <c r="E28" s="27"/>
      <c r="F28" s="27"/>
    </row>
    <row r="29" spans="1:6" x14ac:dyDescent="0.3">
      <c r="A29" s="75"/>
      <c r="B29" s="27"/>
      <c r="C29" s="27"/>
      <c r="D29" s="27"/>
      <c r="E29" s="27"/>
      <c r="F29" s="27"/>
    </row>
    <row r="30" spans="1:6" x14ac:dyDescent="0.3">
      <c r="A30" s="75"/>
      <c r="B30" s="27"/>
      <c r="C30" s="27"/>
      <c r="D30" s="27"/>
      <c r="E30" s="27"/>
      <c r="F30" s="27"/>
    </row>
    <row r="31" spans="1:6" x14ac:dyDescent="0.3">
      <c r="A31" s="75"/>
      <c r="B31" s="27"/>
      <c r="C31" s="27"/>
      <c r="D31" s="27"/>
      <c r="E31" s="27"/>
      <c r="F31" s="27"/>
    </row>
    <row r="32" spans="1:6" x14ac:dyDescent="0.3">
      <c r="A32" s="75"/>
      <c r="B32" s="27"/>
      <c r="C32" s="27"/>
      <c r="D32" s="27"/>
      <c r="E32" s="27"/>
      <c r="F32" s="27"/>
    </row>
    <row r="33" spans="1:6" x14ac:dyDescent="0.3">
      <c r="A33" s="75"/>
      <c r="B33" s="27"/>
      <c r="C33" s="27"/>
      <c r="D33" s="27"/>
      <c r="E33" s="27"/>
      <c r="F33" s="27"/>
    </row>
    <row r="34" spans="1:6" x14ac:dyDescent="0.3">
      <c r="A34" s="75"/>
      <c r="B34" s="27"/>
      <c r="C34" s="27"/>
      <c r="D34" s="27"/>
      <c r="E34" s="27"/>
      <c r="F34" s="27"/>
    </row>
    <row r="35" spans="1:6" x14ac:dyDescent="0.3">
      <c r="A35" s="75"/>
      <c r="B35" s="27"/>
      <c r="C35" s="27"/>
      <c r="D35" s="27"/>
      <c r="E35" s="27"/>
      <c r="F35" s="27"/>
    </row>
    <row r="36" spans="1:6" x14ac:dyDescent="0.3">
      <c r="A36" s="75"/>
      <c r="B36" s="27"/>
      <c r="C36" s="27"/>
      <c r="D36" s="27"/>
      <c r="E36" s="27"/>
      <c r="F36" s="27"/>
    </row>
    <row r="37" spans="1:6" x14ac:dyDescent="0.3">
      <c r="A37" s="75"/>
      <c r="B37" s="27"/>
      <c r="C37" s="27"/>
      <c r="D37" s="27"/>
      <c r="E37" s="27"/>
      <c r="F37" s="27"/>
    </row>
    <row r="38" spans="1:6" x14ac:dyDescent="0.3">
      <c r="A38" s="75"/>
      <c r="B38" s="27"/>
      <c r="C38" s="27"/>
      <c r="D38" s="27"/>
      <c r="E38" s="27"/>
      <c r="F38" s="27"/>
    </row>
  </sheetData>
  <mergeCells count="3">
    <mergeCell ref="A4:B4"/>
    <mergeCell ref="A3:B3"/>
    <mergeCell ref="A2:B2"/>
  </mergeCells>
  <printOptions horizontalCentered="1"/>
  <pageMargins left="0.25" right="0.25" top="0.75" bottom="0.75" header="0.3" footer="0.3"/>
  <pageSetup scale="77" orientation="landscape" horizontalDpi="90" verticalDpi="9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2D3E0F-7D2B-44B4-89B2-2721DE5F6196}">
  <dimension ref="A1:F61"/>
  <sheetViews>
    <sheetView topLeftCell="A7" workbookViewId="0">
      <selection activeCell="D46" sqref="D46"/>
    </sheetView>
  </sheetViews>
  <sheetFormatPr defaultRowHeight="14.4" x14ac:dyDescent="0.3"/>
  <cols>
    <col min="1" max="1" width="31" customWidth="1"/>
    <col min="2" max="2" width="63.109375" customWidth="1"/>
    <col min="3" max="3" width="2.6640625" customWidth="1"/>
  </cols>
  <sheetData>
    <row r="1" spans="1:4" ht="23.4" x14ac:dyDescent="0.45">
      <c r="A1" s="354" t="s">
        <v>350</v>
      </c>
      <c r="B1" s="353"/>
    </row>
    <row r="3" spans="1:4" x14ac:dyDescent="0.3">
      <c r="A3" s="143" t="s">
        <v>139</v>
      </c>
      <c r="B3" s="57" t="s">
        <v>140</v>
      </c>
      <c r="C3" s="51"/>
      <c r="D3" s="51"/>
    </row>
    <row r="4" spans="1:4" x14ac:dyDescent="0.3">
      <c r="A4" s="143" t="s">
        <v>106</v>
      </c>
      <c r="B4" s="57" t="s">
        <v>107</v>
      </c>
      <c r="C4" s="51"/>
      <c r="D4" s="51"/>
    </row>
    <row r="5" spans="1:4" x14ac:dyDescent="0.3">
      <c r="A5" s="143" t="s">
        <v>197</v>
      </c>
      <c r="B5" s="144" t="s">
        <v>196</v>
      </c>
      <c r="C5" s="51"/>
      <c r="D5" s="51"/>
    </row>
    <row r="6" spans="1:4" x14ac:dyDescent="0.3">
      <c r="A6" s="143" t="s">
        <v>108</v>
      </c>
      <c r="B6" s="57" t="s">
        <v>109</v>
      </c>
      <c r="C6" s="51"/>
      <c r="D6" s="51"/>
    </row>
    <row r="7" spans="1:4" x14ac:dyDescent="0.3">
      <c r="A7" s="143" t="s">
        <v>110</v>
      </c>
      <c r="B7" s="57" t="s">
        <v>111</v>
      </c>
      <c r="C7" s="51"/>
      <c r="D7" s="51"/>
    </row>
    <row r="8" spans="1:4" x14ac:dyDescent="0.3">
      <c r="A8" s="143" t="s">
        <v>112</v>
      </c>
      <c r="B8" s="57" t="s">
        <v>113</v>
      </c>
      <c r="C8" s="51"/>
      <c r="D8" s="51"/>
    </row>
    <row r="9" spans="1:4" ht="43.2" x14ac:dyDescent="0.3">
      <c r="A9" s="145" t="s">
        <v>203</v>
      </c>
      <c r="B9" s="146" t="s">
        <v>416</v>
      </c>
      <c r="C9" s="51"/>
      <c r="D9" s="51"/>
    </row>
    <row r="10" spans="1:4" x14ac:dyDescent="0.3">
      <c r="A10" s="143" t="s">
        <v>195</v>
      </c>
      <c r="B10" s="146" t="s">
        <v>212</v>
      </c>
      <c r="C10" s="51"/>
      <c r="D10" s="51"/>
    </row>
    <row r="11" spans="1:4" x14ac:dyDescent="0.3">
      <c r="A11" s="143" t="s">
        <v>114</v>
      </c>
      <c r="B11" s="146" t="s">
        <v>434</v>
      </c>
      <c r="C11" s="51"/>
      <c r="D11" s="51"/>
    </row>
    <row r="12" spans="1:4" x14ac:dyDescent="0.3">
      <c r="A12" s="216" t="s">
        <v>456</v>
      </c>
      <c r="B12" s="218" t="s">
        <v>457</v>
      </c>
      <c r="C12" s="51"/>
      <c r="D12" s="51"/>
    </row>
    <row r="13" spans="1:4" x14ac:dyDescent="0.3">
      <c r="A13" s="143" t="s">
        <v>145</v>
      </c>
      <c r="B13" s="57" t="s">
        <v>146</v>
      </c>
      <c r="C13" s="51"/>
      <c r="D13" s="51"/>
    </row>
    <row r="14" spans="1:4" x14ac:dyDescent="0.3">
      <c r="A14" s="143" t="s">
        <v>115</v>
      </c>
      <c r="B14" s="57" t="s">
        <v>116</v>
      </c>
      <c r="C14" s="51"/>
      <c r="D14" s="51"/>
    </row>
    <row r="15" spans="1:4" x14ac:dyDescent="0.3">
      <c r="A15" s="143" t="s">
        <v>117</v>
      </c>
      <c r="B15" s="57" t="s">
        <v>118</v>
      </c>
      <c r="C15" s="51"/>
      <c r="D15" s="51"/>
    </row>
    <row r="16" spans="1:4" x14ac:dyDescent="0.3">
      <c r="A16" s="143" t="s">
        <v>150</v>
      </c>
      <c r="B16" s="57" t="s">
        <v>151</v>
      </c>
      <c r="C16" s="51"/>
      <c r="D16" s="51"/>
    </row>
    <row r="17" spans="1:6" ht="28.8" x14ac:dyDescent="0.3">
      <c r="A17" s="204" t="s">
        <v>447</v>
      </c>
      <c r="B17" s="146" t="s">
        <v>448</v>
      </c>
      <c r="C17" s="51"/>
      <c r="D17" s="51"/>
    </row>
    <row r="18" spans="1:6" x14ac:dyDescent="0.3">
      <c r="A18" s="143" t="s">
        <v>119</v>
      </c>
      <c r="B18" s="57" t="s">
        <v>120</v>
      </c>
      <c r="C18" s="51"/>
      <c r="D18" s="51"/>
    </row>
    <row r="19" spans="1:6" x14ac:dyDescent="0.3">
      <c r="A19" s="143" t="s">
        <v>121</v>
      </c>
      <c r="B19" s="57" t="s">
        <v>122</v>
      </c>
      <c r="C19" s="51"/>
      <c r="D19" s="51"/>
    </row>
    <row r="20" spans="1:6" x14ac:dyDescent="0.3">
      <c r="A20" s="143" t="s">
        <v>435</v>
      </c>
      <c r="B20" s="57" t="s">
        <v>436</v>
      </c>
      <c r="C20" s="51"/>
      <c r="D20" s="51"/>
    </row>
    <row r="21" spans="1:6" x14ac:dyDescent="0.3">
      <c r="A21" s="143" t="s">
        <v>461</v>
      </c>
      <c r="B21" s="146" t="s">
        <v>440</v>
      </c>
      <c r="C21" s="51"/>
      <c r="D21" s="159"/>
    </row>
    <row r="22" spans="1:6" x14ac:dyDescent="0.3">
      <c r="A22" s="143" t="s">
        <v>123</v>
      </c>
      <c r="B22" s="57" t="s">
        <v>124</v>
      </c>
      <c r="C22" s="51"/>
      <c r="D22" s="51"/>
    </row>
    <row r="23" spans="1:6" x14ac:dyDescent="0.3">
      <c r="A23" s="143" t="s">
        <v>125</v>
      </c>
      <c r="B23" s="146" t="s">
        <v>210</v>
      </c>
      <c r="C23" s="51"/>
      <c r="D23" s="51"/>
    </row>
    <row r="24" spans="1:6" x14ac:dyDescent="0.3">
      <c r="A24" s="143" t="s">
        <v>152</v>
      </c>
      <c r="B24" s="57" t="s">
        <v>153</v>
      </c>
      <c r="C24" s="51"/>
      <c r="D24" s="51"/>
    </row>
    <row r="25" spans="1:6" ht="28.8" x14ac:dyDescent="0.3">
      <c r="A25" s="147" t="s">
        <v>209</v>
      </c>
      <c r="B25" s="146" t="s">
        <v>433</v>
      </c>
      <c r="C25" s="51"/>
      <c r="D25" s="51"/>
    </row>
    <row r="26" spans="1:6" x14ac:dyDescent="0.3">
      <c r="A26" s="143" t="s">
        <v>141</v>
      </c>
      <c r="B26" s="57" t="s">
        <v>142</v>
      </c>
      <c r="C26" s="51"/>
      <c r="D26" s="51"/>
    </row>
    <row r="27" spans="1:6" ht="43.2" x14ac:dyDescent="0.3">
      <c r="A27" s="148" t="s">
        <v>211</v>
      </c>
      <c r="B27" s="146" t="s">
        <v>411</v>
      </c>
      <c r="C27" s="51"/>
      <c r="D27" s="51"/>
    </row>
    <row r="28" spans="1:6" x14ac:dyDescent="0.3">
      <c r="A28" s="143" t="s">
        <v>126</v>
      </c>
      <c r="B28" s="57" t="s">
        <v>127</v>
      </c>
      <c r="C28" s="51"/>
      <c r="D28" s="51"/>
    </row>
    <row r="29" spans="1:6" x14ac:dyDescent="0.3">
      <c r="A29" s="143" t="s">
        <v>95</v>
      </c>
      <c r="B29" s="144" t="s">
        <v>194</v>
      </c>
      <c r="C29" s="51"/>
      <c r="D29" s="51"/>
    </row>
    <row r="30" spans="1:6" x14ac:dyDescent="0.3">
      <c r="A30" s="143" t="s">
        <v>128</v>
      </c>
      <c r="B30" s="57" t="s">
        <v>129</v>
      </c>
      <c r="C30" s="51"/>
      <c r="D30" s="159"/>
      <c r="F30" s="159"/>
    </row>
    <row r="31" spans="1:6" x14ac:dyDescent="0.3">
      <c r="A31" s="143" t="s">
        <v>138</v>
      </c>
      <c r="B31" s="146" t="s">
        <v>352</v>
      </c>
      <c r="C31" s="51"/>
      <c r="D31" s="159"/>
    </row>
    <row r="32" spans="1:6" x14ac:dyDescent="0.3">
      <c r="A32" s="143" t="s">
        <v>147</v>
      </c>
      <c r="B32" s="146" t="s">
        <v>353</v>
      </c>
      <c r="C32" s="51"/>
      <c r="D32" s="51"/>
    </row>
    <row r="33" spans="1:4" ht="43.2" x14ac:dyDescent="0.3">
      <c r="A33" s="148" t="s">
        <v>204</v>
      </c>
      <c r="B33" s="149" t="s">
        <v>431</v>
      </c>
      <c r="C33" s="51"/>
      <c r="D33" s="51"/>
    </row>
    <row r="34" spans="1:4" ht="46.5" customHeight="1" x14ac:dyDescent="0.3">
      <c r="A34" s="148" t="s">
        <v>198</v>
      </c>
      <c r="B34" s="146" t="s">
        <v>437</v>
      </c>
      <c r="C34" s="51"/>
      <c r="D34" s="51"/>
    </row>
    <row r="35" spans="1:4" x14ac:dyDescent="0.3">
      <c r="A35" s="143" t="s">
        <v>137</v>
      </c>
      <c r="B35" s="146" t="s">
        <v>213</v>
      </c>
      <c r="C35" s="51"/>
      <c r="D35" s="51"/>
    </row>
    <row r="36" spans="1:4" x14ac:dyDescent="0.3">
      <c r="A36" s="143" t="s">
        <v>414</v>
      </c>
      <c r="B36" s="146" t="s">
        <v>415</v>
      </c>
      <c r="C36" s="51"/>
      <c r="D36" s="51"/>
    </row>
    <row r="37" spans="1:4" ht="28.8" x14ac:dyDescent="0.3">
      <c r="A37" s="143" t="s">
        <v>130</v>
      </c>
      <c r="B37" s="146" t="s">
        <v>202</v>
      </c>
      <c r="C37" s="51"/>
      <c r="D37" s="51"/>
    </row>
    <row r="38" spans="1:4" x14ac:dyDescent="0.3">
      <c r="A38" s="143" t="s">
        <v>131</v>
      </c>
      <c r="B38" s="57" t="s">
        <v>132</v>
      </c>
      <c r="C38" s="51"/>
      <c r="D38" s="51"/>
    </row>
    <row r="39" spans="1:4" x14ac:dyDescent="0.3">
      <c r="A39" s="143" t="s">
        <v>207</v>
      </c>
      <c r="B39" s="57" t="s">
        <v>208</v>
      </c>
      <c r="C39" s="51"/>
      <c r="D39" s="51"/>
    </row>
    <row r="40" spans="1:4" x14ac:dyDescent="0.3">
      <c r="A40" s="143" t="s">
        <v>133</v>
      </c>
      <c r="B40" s="57" t="s">
        <v>134</v>
      </c>
      <c r="C40" s="51"/>
      <c r="D40" s="51"/>
    </row>
    <row r="41" spans="1:4" x14ac:dyDescent="0.3">
      <c r="A41" s="143" t="s">
        <v>148</v>
      </c>
      <c r="B41" s="57" t="s">
        <v>149</v>
      </c>
      <c r="C41" s="51"/>
      <c r="D41" s="51"/>
    </row>
    <row r="42" spans="1:4" x14ac:dyDescent="0.3">
      <c r="A42" s="143" t="s">
        <v>205</v>
      </c>
      <c r="B42" s="57" t="s">
        <v>206</v>
      </c>
      <c r="C42" s="51"/>
      <c r="D42" s="51"/>
    </row>
    <row r="43" spans="1:4" s="159" customFormat="1" x14ac:dyDescent="0.3">
      <c r="A43" s="216" t="s">
        <v>458</v>
      </c>
      <c r="B43" s="217" t="s">
        <v>459</v>
      </c>
    </row>
    <row r="44" spans="1:4" x14ac:dyDescent="0.3">
      <c r="A44" s="143" t="s">
        <v>154</v>
      </c>
      <c r="B44" s="57" t="s">
        <v>155</v>
      </c>
      <c r="C44" s="51"/>
      <c r="D44" s="51"/>
    </row>
    <row r="45" spans="1:4" x14ac:dyDescent="0.3">
      <c r="A45" s="143" t="s">
        <v>143</v>
      </c>
      <c r="B45" s="57" t="s">
        <v>144</v>
      </c>
      <c r="C45" s="51"/>
      <c r="D45" s="51"/>
    </row>
    <row r="46" spans="1:4" x14ac:dyDescent="0.3">
      <c r="A46" s="143" t="s">
        <v>135</v>
      </c>
      <c r="B46" s="57" t="s">
        <v>136</v>
      </c>
      <c r="C46" s="51"/>
      <c r="D46" s="51"/>
    </row>
    <row r="47" spans="1:4" ht="43.2" x14ac:dyDescent="0.3">
      <c r="A47" s="148" t="s">
        <v>358</v>
      </c>
      <c r="B47" s="146" t="s">
        <v>430</v>
      </c>
      <c r="C47" s="51"/>
      <c r="D47" s="51"/>
    </row>
    <row r="48" spans="1:4" ht="28.8" x14ac:dyDescent="0.3">
      <c r="A48" s="148" t="s">
        <v>349</v>
      </c>
      <c r="B48" s="146" t="s">
        <v>432</v>
      </c>
      <c r="C48" s="51"/>
      <c r="D48" s="51"/>
    </row>
    <row r="49" spans="1:4" x14ac:dyDescent="0.3">
      <c r="A49" s="148" t="s">
        <v>438</v>
      </c>
      <c r="B49" s="146" t="s">
        <v>439</v>
      </c>
      <c r="C49" s="51"/>
      <c r="D49" s="51"/>
    </row>
    <row r="50" spans="1:4" x14ac:dyDescent="0.3">
      <c r="A50" s="143" t="s">
        <v>214</v>
      </c>
      <c r="B50" s="146" t="s">
        <v>215</v>
      </c>
    </row>
    <row r="52" spans="1:4" x14ac:dyDescent="0.3">
      <c r="A52" s="210" t="s">
        <v>333</v>
      </c>
      <c r="B52" s="35"/>
    </row>
    <row r="53" spans="1:4" x14ac:dyDescent="0.3">
      <c r="A53" s="37" t="s">
        <v>332</v>
      </c>
      <c r="B53" s="35"/>
    </row>
    <row r="54" spans="1:4" x14ac:dyDescent="0.3">
      <c r="A54" s="211" t="s">
        <v>351</v>
      </c>
      <c r="B54" s="35"/>
    </row>
    <row r="55" spans="1:4" x14ac:dyDescent="0.3">
      <c r="A55" s="215" t="s">
        <v>464</v>
      </c>
      <c r="B55" s="35"/>
      <c r="D55" s="159"/>
    </row>
    <row r="56" spans="1:4" x14ac:dyDescent="0.3">
      <c r="A56" s="215" t="s">
        <v>463</v>
      </c>
      <c r="B56" s="35"/>
      <c r="D56" s="159"/>
    </row>
    <row r="57" spans="1:4" x14ac:dyDescent="0.3">
      <c r="A57" s="215" t="s">
        <v>462</v>
      </c>
      <c r="B57" s="35"/>
      <c r="D57" s="159"/>
    </row>
    <row r="58" spans="1:4" x14ac:dyDescent="0.3">
      <c r="A58" s="211" t="s">
        <v>334</v>
      </c>
      <c r="B58" s="35"/>
    </row>
    <row r="59" spans="1:4" x14ac:dyDescent="0.3">
      <c r="A59" s="211" t="s">
        <v>412</v>
      </c>
      <c r="B59" s="35"/>
    </row>
    <row r="60" spans="1:4" x14ac:dyDescent="0.3">
      <c r="A60" s="211" t="s">
        <v>413</v>
      </c>
      <c r="B60" s="35"/>
    </row>
    <row r="61" spans="1:4" x14ac:dyDescent="0.3">
      <c r="A61" s="211" t="s">
        <v>335</v>
      </c>
      <c r="B61" s="35"/>
    </row>
  </sheetData>
  <mergeCells count="1">
    <mergeCell ref="A1:B1"/>
  </mergeCells>
  <pageMargins left="0.7" right="0.7" top="0.75" bottom="0.75" header="0.3" footer="0.3"/>
  <pageSetup scale="9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679AFA-946C-4991-9F22-44F27C3EAAA9}">
  <dimension ref="A1:B4"/>
  <sheetViews>
    <sheetView workbookViewId="0">
      <selection activeCell="J68" sqref="J68"/>
    </sheetView>
  </sheetViews>
  <sheetFormatPr defaultRowHeight="14.4" x14ac:dyDescent="0.3"/>
  <cols>
    <col min="1" max="1" width="19.5546875" customWidth="1"/>
    <col min="2" max="2" width="11.109375" bestFit="1" customWidth="1"/>
  </cols>
  <sheetData>
    <row r="1" spans="1:2" x14ac:dyDescent="0.3">
      <c r="A1" t="s">
        <v>479</v>
      </c>
      <c r="B1" t="s">
        <v>481</v>
      </c>
    </row>
    <row r="2" spans="1:2" x14ac:dyDescent="0.3">
      <c r="A2" t="s">
        <v>480</v>
      </c>
      <c r="B2" t="s">
        <v>482</v>
      </c>
    </row>
    <row r="3" spans="1:2" x14ac:dyDescent="0.3">
      <c r="A3" t="s">
        <v>95</v>
      </c>
      <c r="B3" t="s">
        <v>483</v>
      </c>
    </row>
    <row r="4" spans="1:2" x14ac:dyDescent="0.3">
      <c r="A4" t="s">
        <v>484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Instructions</vt:lpstr>
      <vt:lpstr>Tracker</vt:lpstr>
      <vt:lpstr>Start-Up Checks</vt:lpstr>
      <vt:lpstr>PVT</vt:lpstr>
      <vt:lpstr>Deficiency Log</vt:lpstr>
      <vt:lpstr>References</vt:lpstr>
      <vt:lpstr>menu options</vt:lpstr>
      <vt:lpstr>'Deficiency Log'!Print_Area</vt:lpstr>
      <vt:lpstr>Instructions!Print_Area</vt:lpstr>
      <vt:lpstr>References!Print_Area</vt:lpstr>
      <vt:lpstr>'Start-Up Checks'!Print_Area</vt:lpstr>
      <vt:lpstr>Tracker!Print_Area</vt:lpstr>
    </vt:vector>
  </TitlesOfParts>
  <Company>USACE Office ProPlus Installation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HRF</dc:creator>
  <cp:lastModifiedBy>Eileen Westervelt</cp:lastModifiedBy>
  <cp:lastPrinted>2021-06-29T21:37:53Z</cp:lastPrinted>
  <dcterms:created xsi:type="dcterms:W3CDTF">2020-12-07T13:20:42Z</dcterms:created>
  <dcterms:modified xsi:type="dcterms:W3CDTF">2022-04-11T19:38:33Z</dcterms:modified>
</cp:coreProperties>
</file>