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535642\Documents\08 Update AFMAN\03 Standard units\"/>
    </mc:Choice>
  </mc:AlternateContent>
  <xr:revisionPtr revIDLastSave="0" documentId="13_ncr:1_{8B333E00-7BF1-49F7-952F-516A654D8925}" xr6:coauthVersionLast="45" xr6:coauthVersionMax="45" xr10:uidLastSave="{00000000-0000-0000-0000-000000000000}"/>
  <bookViews>
    <workbookView xWindow="-110" yWindow="-110" windowWidth="19420" windowHeight="10420" tabRatio="836" xr2:uid="{00000000-000D-0000-FFFF-FFFF00000000}"/>
  </bookViews>
  <sheets>
    <sheet name="Operations Group (typical)" sheetId="2" r:id="rId1"/>
    <sheet name="Ops Support Sq (OSS)" sheetId="3" r:id="rId2"/>
    <sheet name="Flying Sq" sheetId="8" r:id="rId3"/>
    <sheet name="Missile Sq (MS)" sheetId="10" r:id="rId4"/>
    <sheet name="Space Ops (SOPS)_Warning (SWS)" sheetId="4" r:id="rId5"/>
    <sheet name="Aeromed Evac Sq (AES)" sheetId="15" r:id="rId6"/>
    <sheet name="Recon (RS)_Attack (ATKS) Sq" sheetId="14" r:id="rId7"/>
    <sheet name="Range Ops Sq (ROPS)" sheetId="13" r:id="rId8"/>
    <sheet name="Special Ops Sq (SOS)" sheetId="5" r:id="rId9"/>
    <sheet name="CATCODE List for WBDG" sheetId="11" state="hidden" r:id="rId10"/>
  </sheets>
  <definedNames>
    <definedName name="_5_6_digit" localSheetId="9">#REF!</definedName>
    <definedName name="_5_6_digit">#REF!</definedName>
    <definedName name="_xlnm._FilterDatabase" localSheetId="9" hidden="1">'CATCODE List for WBDG'!$A$1:$W$967</definedName>
    <definedName name="_xlnm._FilterDatabase" localSheetId="2" hidden="1">'Flying Sq'!$A$1:$D$6</definedName>
    <definedName name="_xlnm._FilterDatabase" localSheetId="3" hidden="1">'Missile Sq (MS)'!$A$11:$D$51</definedName>
    <definedName name="_xlnm._FilterDatabase" localSheetId="7" hidden="1">'Range Ops Sq (ROPS)'!$A$9:$D$119</definedName>
    <definedName name="_xlnm._FilterDatabase" localSheetId="4" hidden="1">'Space Ops (SOPS)_Warning (SWS)'!$A$9:$D$36</definedName>
    <definedName name="Ecat" localSheetId="9">#REF!</definedName>
    <definedName name="Ecat">#REF!</definedName>
    <definedName name="Ecat1" localSheetId="9">#REF!</definedName>
    <definedName name="Ecat1">#REF!</definedName>
    <definedName name="MB_5_6_digit_CC_export" localSheetId="9">#REF!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13" l="1"/>
  <c r="B7" i="13"/>
  <c r="B51" i="10"/>
  <c r="B50" i="10"/>
  <c r="B49" i="10"/>
  <c r="B29" i="10"/>
  <c r="B22" i="10"/>
  <c r="B15" i="10"/>
  <c r="L942" i="11" l="1"/>
  <c r="C942" i="11"/>
  <c r="L789" i="11"/>
  <c r="C789" i="11"/>
  <c r="L641" i="11"/>
  <c r="L511" i="11"/>
  <c r="C511" i="11"/>
  <c r="L193" i="11"/>
  <c r="C19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tc={6E8CF49B-BB14-4C9E-AC22-94892EFEB339}</author>
  </authors>
  <commentList>
    <comment ref="B21" authorId="0" shapeId="0" xr:uid="{6E8CF49B-BB14-4C9E-AC22-94892EFEB339}">
      <text>
        <t>[Threaded comment]
Your version of Excel allows you to read this threaded comment; however, any edits to it will get removed if the file is opened in a newer version of Excel. Learn more: https://go.microsoft.com/fwlink/?linkid=870924
Comment:
    We don't know why the RPCS CATCODE list has two entires for PARs...different CATCODEs, RPA Types, and definitions???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tc={D55A16FB-F988-4969-9B8C-758927DA2AFD}</author>
    <author>tc={2D7A4AA8-2E57-4D8F-BE28-AA3270A8AC4B}</author>
  </authors>
  <commentList>
    <comment ref="F684" authorId="0" shapeId="0" xr:uid="{D55A16FB-F988-4969-9B8C-758927DA2AFD}">
      <text>
        <t>[Threaded comment]
Your version of Excel allows you to read this threaded comment; however, any edits to it will get removed if the file is opened in a newer version of Excel. Learn more: https://go.microsoft.com/fwlink/?linkid=870924
Comment:
    Can't locate any description of what a RTES Tower is?</t>
      </text>
    </comment>
    <comment ref="F697" authorId="1" shapeId="0" xr:uid="{2D7A4AA8-2E57-4D8F-BE28-AA3270A8AC4B}">
      <text>
        <t>[Threaded comment]
Your version of Excel allows you to read this threaded comment; however, any edits to it will get removed if the file is opened in a newer version of Excel. Learn more: https://go.microsoft.com/fwlink/?linkid=870924
Comment:
    Can this be better explained...what information is it providing? (Multiple entries follow below)</t>
      </text>
    </comment>
  </commentList>
</comments>
</file>

<file path=xl/sharedStrings.xml><?xml version="1.0" encoding="utf-8"?>
<sst xmlns="http://schemas.openxmlformats.org/spreadsheetml/2006/main" count="14697" uniqueCount="6217">
  <si>
    <t>BASE OPERATIONS</t>
  </si>
  <si>
    <t>CONTROL TOWER</t>
  </si>
  <si>
    <t>FLIGHT TRAINING CLASSROOM</t>
  </si>
  <si>
    <t>FLIGHT SIMULATOR TRAINING</t>
  </si>
  <si>
    <t>TRAINING AIDS SHOP</t>
  </si>
  <si>
    <t>SHOP, SURVIVAL EQUIPMENT</t>
  </si>
  <si>
    <t>WEATHER INSTRUMENT BUILDING</t>
  </si>
  <si>
    <t>SURFACE WEATHER OBSERVING FACILITY</t>
  </si>
  <si>
    <t>SHOP, METEOROLOGICAL EQUIPMENT</t>
  </si>
  <si>
    <t>SHOP, NAVIGATIONAL AIDS</t>
  </si>
  <si>
    <t>COMMUNICATIONS RECEIVER FACILITY</t>
  </si>
  <si>
    <t>COMMUNICATIONS‐TRANSMITTER/RECEIVER</t>
  </si>
  <si>
    <t>COMMUNICATIONS TRANSMITTER</t>
  </si>
  <si>
    <t>RADIO RELAY FACILITY</t>
  </si>
  <si>
    <t>SATELLITE COMMUNICATIONS GROUND TERMINAL</t>
  </si>
  <si>
    <t>COMMUNICATIONS, SCATTER</t>
  </si>
  <si>
    <t>AIRCOM RELAY CENTER</t>
  </si>
  <si>
    <t>AIRCOM RECEIVER FACILITY</t>
  </si>
  <si>
    <t>AIRCOM TRANSMITTER FACILITY</t>
  </si>
  <si>
    <t>FIXED RADAR APPROACH CONTROL (RAPCON) (GCA FI</t>
  </si>
  <si>
    <t>GROUND CONTROLLED APPROACH RAPCON SUPPORT</t>
  </si>
  <si>
    <t>RADAR APPROACH CONTR CENTER</t>
  </si>
  <si>
    <t>RADAR TOWER BUILDING</t>
  </si>
  <si>
    <t>RUNWAY SUPERVISORY UNIT BUILDING</t>
  </si>
  <si>
    <t>RUNWAY CONTROL STRUCTURE BUILDING</t>
  </si>
  <si>
    <t>HEADQUARTERS, GROUP</t>
  </si>
  <si>
    <t>SCIF</t>
  </si>
  <si>
    <t xml:space="preserve">
  </t>
  </si>
  <si>
    <t>SQUADRON OPERATIONS</t>
  </si>
  <si>
    <t>PHYSIOLOGICAL TRAINING</t>
  </si>
  <si>
    <t>ADMINISTRATIVE OFFICE, MISC</t>
  </si>
  <si>
    <t>Operations Support Squadron (OSS)</t>
  </si>
  <si>
    <t>All fixed transmitters for the control tower, air-ground GCA and RAPCON facilities are installed at one location and the associated receiver equipment should be installed with them if possible.</t>
  </si>
  <si>
    <t>All fixed transmitters for the control tower, air-ground, GCA and RAPCON facilities are installed at one location and the associated receiver equipment should be installed with them if practical.</t>
  </si>
  <si>
    <t>Electronic equipment and associated radio facilities necessary to support the relay of radio communications information. These stations are usually unattended and require only periodic inspections and maintenance.</t>
  </si>
  <si>
    <t>Communications interface from terrestrial ground or radio systems, or from another satellite terminal in back-to-back configuration, to a remote satellite communications terminal via a space craft relay. Criteria will vary with type of terminal.</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</si>
  <si>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</si>
  <si>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Facility used to transmit or pass messages from one tributary to another automatic, semiautomatic or manual means, or by electrically connecting circuits between tributaries for direct transmission.</t>
  </si>
  <si>
    <t>Communications facility located on a separate site at least eight miles from the transmitter site and five to twenty miles from the base. The facility houses communications technical equipment and power units.</t>
  </si>
  <si>
    <t>Communications facility located on a separate site at least eight miles from the receiver site and five to twenty miles from the base. The facility houses communications technical equipment and power units.</t>
  </si>
  <si>
    <t>A one story building typically 2,884 square feet in area, that provides surveillance and precision radar approach control at installations without approach control authority. The facility replaces semi-mobile GCA's and includes the organic support space described under category code 134-342.</t>
  </si>
  <si>
    <t>Radar approach control facility with space for crew training/study, rest and duty standby, administration, maintenance shop, test equipment storage, kitchen, and latrine.</t>
  </si>
  <si>
    <t>A one story facility typically containing 6,034 SF, with expansion capability to two stories to meet follow-on equipment requirements. A second story of 3,500 is typically required for a vertical expansion.</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</si>
  <si>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</si>
  <si>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Facility that houses search and height radars for the joint surveillance system (JSS) which supports the air defense system of North America.</t>
  </si>
  <si>
    <t>Facility designed to house the base flight operational functions, and typically includes a waiting room, administration, flight kitchen, snack bar, and support areas.</t>
  </si>
  <si>
    <t>Facility designed to house temperature and humidity instruments at locations which do not have the facility described in category code 149-624.</t>
  </si>
  <si>
    <t>Weather observation sites not located in either base operations or control tower.</t>
  </si>
  <si>
    <t>Squadron operational building with space provided for planning room, briefing room, administration, and critique of combat crews. Life support storage/issue room and building support areas are also included in the function.</t>
  </si>
  <si>
    <t>A control tower is authorized for each installation where it is not provided with the base operations building.</t>
  </si>
  <si>
    <t>Facility designed for the purpose of training pilots. Classroom space is separate from those directly associated with category codes 171-212, 171-214, 171-412, 141-753, and 171-213.</t>
  </si>
  <si>
    <t>This facility houses aircraft flight simulators and other special training devices. It also includes space for admin and records, classrooms, toilet facilities, trainer maintenance and storage.</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</si>
  <si>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</si>
  <si>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</si>
  <si>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Navigational aid mounted on a concrete pad and located normally at the end of each active runway. The RSU is not real property, but the pad, back up air conditioning, and emergency generator are RPIE.</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</si>
  <si>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category 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</si>
  <si>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Facility designed for maintaining meteorological equipment used by air weather service detachments.</t>
  </si>
  <si>
    <t>Facility designed for providing field and periodic maintenance and repair of navigational aids. The main functional space areas include administrative and shop space.</t>
  </si>
  <si>
    <t>Facility designed for maintenance, repair and storage of parachutes, life rafts, etc. Functional space areas include parachute inspection and packing, parachute washing and drying tower, sewing room for parachutes.</t>
  </si>
  <si>
    <t>​This facility accommodates administrative areas or functions not covered in other category codes available.</t>
  </si>
  <si>
    <t>This facility accommodates the staff offices of the headquarters in such groups as:  operational support, air base, support commands, maintenance and supply, communications security and security police and various specialized groups.</t>
  </si>
  <si>
    <t>COMMUNICATIONS RECEIVER</t>
  </si>
  <si>
    <t>HARDENED AIRCRAFT SHELTER</t>
  </si>
  <si>
    <t>AIRCRAFT SUPPORT EQUIPMENT SHOP/STORAGE FACILITY</t>
  </si>
  <si>
    <t>WING HEADQUARTERS</t>
  </si>
  <si>
    <t>READY SHELTER FACILITY</t>
  </si>
  <si>
    <t>SPECIAL OPERATIONS</t>
  </si>
  <si>
    <t>BASE ENGINEER MAINTENANCE SHOP</t>
  </si>
  <si>
    <t>BASE ENGINEER COVERED STORAGE FACILITY</t>
  </si>
  <si>
    <t>BASE ENGINEER STORAGE SHED</t>
  </si>
  <si>
    <t>BASE HAZARDOUS STORAGE</t>
  </si>
  <si>
    <t>FIRE STATION</t>
  </si>
  <si>
    <t>FIRE HOSE HOUSE</t>
  </si>
  <si>
    <t>ELECTRIC POWER STATION BUILDING</t>
  </si>
  <si>
    <t>WATER SUPPLY BUILDING</t>
  </si>
  <si>
    <t>Miscellaneous Operations Support Building</t>
  </si>
  <si>
    <t>HANGAR, MAINTENANCE</t>
  </si>
  <si>
    <t>Aircraft Maintenance Hangar</t>
  </si>
  <si>
    <t>FUEL SYSTEM MAINTENANCE DOCK</t>
  </si>
  <si>
    <t>SHOP, AIRCRAFT GENERAL PURPOSE</t>
  </si>
  <si>
    <t>AIR FORCE COMMUNICATIONS SERVICE MAINTENANCE FACILITY</t>
  </si>
  <si>
    <t>ARMAMENT RESEARCH TESTING</t>
  </si>
  <si>
    <t>WAREHOUSE SUPPLY AND EQUIPMENT BASE</t>
  </si>
  <si>
    <t>FS</t>
  </si>
  <si>
    <t>VEHICLE PARKING GARAGE</t>
  </si>
  <si>
    <t>VEHICLE STAGING AREA, SURFACED/UNSURFACED</t>
  </si>
  <si>
    <t>SMOKING SHELTER</t>
  </si>
  <si>
    <t>METEOROLOGY, SCIENCE LABORATORIES</t>
  </si>
  <si>
    <t>BATTLE LABATORY</t>
  </si>
  <si>
    <t>SIMULATION CENTER</t>
  </si>
  <si>
    <t>SIM BLD NON-MOT</t>
  </si>
  <si>
    <t>ORGANIZATIONAL CLASSROOM</t>
  </si>
  <si>
    <t>RESERVE FORCES COMMUNICATIONS &amp; ELECTRONIC TRAINING</t>
  </si>
  <si>
    <t>RESERVE FORCES OPERATIONAL TRAINING</t>
  </si>
  <si>
    <t>RESERVE FORCES GENERAL TRAINING SUPPORT</t>
  </si>
  <si>
    <t>CELESTIAL AND PLANETARIUM NAVIGATIONAL TRAINING</t>
  </si>
  <si>
    <t>TECHNICAL AND PROFESSIONAL LIBRARY</t>
  </si>
  <si>
    <t>SPECIAL TOWER</t>
  </si>
  <si>
    <t>OBSERVATION TOWER</t>
  </si>
  <si>
    <t>RADAR TOWER</t>
  </si>
  <si>
    <t>RADAR METEOROLOGICAL SET, C-BAND</t>
  </si>
  <si>
    <t>LIGHTNING WARNING SET</t>
  </si>
  <si>
    <t>DIGITAL WIND MEASURING SYSTEM</t>
  </si>
  <si>
    <t>TEMPERATURE-DEWPOINT MEASURING SET</t>
  </si>
  <si>
    <t>TRANSMISSOMETER</t>
  </si>
  <si>
    <t>CEILOMETER ROTATING BEACON</t>
  </si>
  <si>
    <t>WIND MEASURING SET</t>
  </si>
  <si>
    <t>INTEGRATION SUPPORT FACILITY</t>
  </si>
  <si>
    <t>TECHNICAL LABORATORY</t>
  </si>
  <si>
    <t>PHOTO PROCESSING AND INTERPRETATION FACILITY SUPPORT BUILDING</t>
  </si>
  <si>
    <t>RECONNAISSANCE PHOTO LABORATORY</t>
  </si>
  <si>
    <t>BASE PHOTO LABORATORY</t>
  </si>
  <si>
    <t>AIR FORCE GLOBAL WEATHER CENTER</t>
  </si>
  <si>
    <t>ROCKETSONDE CONTR BUILDING</t>
  </si>
  <si>
    <t>AIRCRAFT CONTR AND WARNING OPERATIONS BLDG</t>
  </si>
  <si>
    <t>AIRCRAFT CONTROL AND WARNING OPERATIONS DEWLINE</t>
  </si>
  <si>
    <t>USAF COMMAND POST</t>
  </si>
  <si>
    <t>READINESS CREW</t>
  </si>
  <si>
    <t>DIRECTION/COMBAT CENTER FACILITY</t>
  </si>
  <si>
    <t>DIRECTION CENTER FACILITY</t>
  </si>
  <si>
    <t>COMBAT CENTER BUILDING</t>
  </si>
  <si>
    <t>RADOME TOWER BUILDING</t>
  </si>
  <si>
    <t>RADAR TRANSMITTER AND COMPUTER BUILDING</t>
  </si>
  <si>
    <t>CRASH BOAT CREW STATION</t>
  </si>
  <si>
    <t>EMERGENCY OPERATIONS CENTER</t>
  </si>
  <si>
    <t>WIND DIRECTION INDICATOR</t>
  </si>
  <si>
    <t>TVOR-RACAN, FIXED</t>
  </si>
  <si>
    <t>HIGH POWER VHF OMNIRANGE</t>
  </si>
  <si>
    <t>LOW POWER TERMINAL VHF OMNIRANGE</t>
  </si>
  <si>
    <t>NAVIGATIONAL AID TOWER</t>
  </si>
  <si>
    <t>TACTICAL AIR NAVIGATION STATION, FIXED</t>
  </si>
  <si>
    <t>RADIO BEACON FACILITY</t>
  </si>
  <si>
    <t>AIRPORT SURVEILLANCE RADAR</t>
  </si>
  <si>
    <t>PRECISION APPROACH RADAR</t>
  </si>
  <si>
    <t>RADAR TURNTABLE</t>
  </si>
  <si>
    <t>ILS MARKER BEACON</t>
  </si>
  <si>
    <t>INSTRUMENT LANDING SYSTEM LOCALIZER</t>
  </si>
  <si>
    <t>INSTRUMENT LANDING SYSTEM GLIDE SLOPE</t>
  </si>
  <si>
    <t>GROUND CONTROLLED APPROACH RAPCON SUPPORT BUILDING</t>
  </si>
  <si>
    <t>GROUND CONTROLLED APPROACH VAULT</t>
  </si>
  <si>
    <t>GROUND CONTROLLED APPROACH, FIXED</t>
  </si>
  <si>
    <t>GROUND CONTROL INTERCEPT</t>
  </si>
  <si>
    <t>REMOTE CONTROL CIRCUITS</t>
  </si>
  <si>
    <t>AUTOMATIC METEROLOGICAL STATION</t>
  </si>
  <si>
    <t>WIND MEASURING EQUIPMENT</t>
  </si>
  <si>
    <t>PAD, LAUNCHING</t>
  </si>
  <si>
    <t>PAD, CALIBRATION</t>
  </si>
  <si>
    <t>PAD, WARMUP, HOLDING</t>
  </si>
  <si>
    <t>POWER CHECK</t>
  </si>
  <si>
    <t>HELICOPTER PAD</t>
  </si>
  <si>
    <t>PAD, DANGEROUS CARGO, LOAD/UNLOAD</t>
  </si>
  <si>
    <t>ARMING AND DISARMING PADS</t>
  </si>
  <si>
    <t>SHOULDER, PAVED</t>
  </si>
  <si>
    <t>FIRE &amp; RESCUE VEHICLE ALERT PAD</t>
  </si>
  <si>
    <t>APRON</t>
  </si>
  <si>
    <t>TAXIWAY</t>
  </si>
  <si>
    <t>RUNWAY, UNPAVED</t>
  </si>
  <si>
    <t>OVERRUN, PAVED</t>
  </si>
  <si>
    <t>RUNWAY</t>
  </si>
  <si>
    <t>TITLE</t>
  </si>
  <si>
    <t>OPS</t>
  </si>
  <si>
    <t>SF</t>
  </si>
  <si>
    <t>The facility is used by the reconnaissance technical organization to convert information recorded photographically and electronically into useable intelligence, including target graphics to identify, evaluate, select and assess damage to targets.</t>
  </si>
  <si>
    <t>PILOTLESS AIRCRAFT GUIDANCE STATION</t>
  </si>
  <si>
    <t>AIRCRAFT GUIDANCE STATION</t>
  </si>
  <si>
    <t>RANGE CONTR HOUSE</t>
  </si>
  <si>
    <t>RANGE SUPPLY AND EQUIPMENT STORAGE</t>
  </si>
  <si>
    <t>RANGE TARGET STORAGE AND REPAIR</t>
  </si>
  <si>
    <t>Provides space for storage and repair of targets used at small arms and aircraft ranges. Items stored include targets, target construction and repair material, workbenches and tables.</t>
  </si>
  <si>
    <t>SY</t>
  </si>
  <si>
    <t>A paved area adjacent to the taxi-way at the end of the runway. It provides a means of bypassing aircraft being held at the runway end for various reasons.</t>
  </si>
  <si>
    <t>A paved area where aircraft are positioned for the calibration of the magnetic standby compass and the magnetic azimuth detector.</t>
  </si>
  <si>
    <t>Underground vault that provides transformer power line connection and maintenance area for underground power lines that control the airfield.</t>
  </si>
  <si>
    <t>Hard-stand shelters that house standard navigational aid instruments which utilize fixed radio beams that provide aircraft final approach guidance.</t>
  </si>
  <si>
    <t>Hard stand shelters that house standard navigational aid instruments which utilize fixed radio beams that provide aircraft azimuth approach guidance.</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</si>
  <si>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</si>
  <si>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RADAR TRANSMITTER BUILDING (BMEWS)</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</si>
  <si>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</si>
  <si>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SCANNER BUILDING (BMEWS)</t>
  </si>
  <si>
    <t>Facility designed to house critical R-F energy radar feed horns and associated scanner switch rotary wave-guide couplings for each radar system reflector.</t>
  </si>
  <si>
    <t>Facility designed to provide search and radar for the joint surveillance system which supports the air defense system of North America.</t>
  </si>
  <si>
    <t>This category code identifies those systems that make up atmospheric assessments supporting the tactical warning system for North America.</t>
  </si>
  <si>
    <t>Support facility for the WS-430B tactical reconnaissance photographic mission when used for long term operations.</t>
  </si>
  <si>
    <t>The ceilometers/rotating beam set continually measures and displays cloud height. It consists of a projector, detector and indicator.</t>
  </si>
  <si>
    <t>This facility consists of radar set AN/FPS-77 or FPQ-21, A C-Band search radar that provides range, azimuth and elevation data on precipitation areas within 200 miles of the station.</t>
  </si>
  <si>
    <t>HEAVY DEMOLITION AREA</t>
  </si>
  <si>
    <t>OBSERVATION TOWER/BUNKER</t>
  </si>
  <si>
    <t>A structure designed to provide a protected view of a target area from ground level. Bunkers are used for close observation of artillery impacts. This structure does not require automation. Standard facilities are not required for this structure.</t>
  </si>
  <si>
    <t>LAND NAVIGATIONAL COURSE</t>
  </si>
  <si>
    <t>AC</t>
  </si>
  <si>
    <t>FIELD TRAINING AREA</t>
  </si>
  <si>
    <t>MANEUVER/TRAINING AREA, LIGHT FORCES</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</si>
  <si>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</si>
  <si>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MANEUVER/TRAINING AREA, HEAVY FORCES</t>
  </si>
  <si>
    <t>IMPACT AREA NON-DUDDED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</si>
  <si>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</si>
  <si>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IMPACT AREA DUDDED</t>
  </si>
  <si>
    <t>PARACHUTE DROP ZONE</t>
  </si>
  <si>
    <t>A cleared area suitable for the landing of personnel and/or equipment via parachute drop.</t>
  </si>
  <si>
    <t>RANGE, AIRCRAFT</t>
  </si>
  <si>
    <t>READY BUILDING</t>
  </si>
  <si>
    <t>MISSILE GUIDANCE STATION</t>
  </si>
  <si>
    <t>SATELLITE CONTR STATION</t>
  </si>
  <si>
    <t>Special facility designed for the purpose of tracking, communicating with, or guiding satellites in space.</t>
  </si>
  <si>
    <t>MISSILE RADAR STATION</t>
  </si>
  <si>
    <t>Facility designed for radar tracking and recording of launched missile systems.</t>
  </si>
  <si>
    <t>MISSILE THEODOLITE STATION</t>
  </si>
  <si>
    <t>Facility or group of related facilities designed for optical tracking and recording of launched missile systems.</t>
  </si>
  <si>
    <t>MISSILE COMMUNICATIONS STATION</t>
  </si>
  <si>
    <t>Facility or group of related facilities designed for two way voice or telemetry communications and recording of operational missile or satellite systems.</t>
  </si>
  <si>
    <t>TUNNEL</t>
  </si>
  <si>
    <t>SHLDR, PAVED</t>
  </si>
  <si>
    <t>PAD, POWER CHK</t>
  </si>
  <si>
    <t>RAPCON CEN</t>
  </si>
  <si>
    <t>ASR</t>
  </si>
  <si>
    <t>RDR TMTR COMP BLDG</t>
  </si>
  <si>
    <t>OPS, SP</t>
  </si>
  <si>
    <t>SQ OPS</t>
  </si>
  <si>
    <t>OVERHEAD PROTEC</t>
  </si>
  <si>
    <t>RES FORCES OPL TNG</t>
  </si>
  <si>
    <t>HG, MAINT</t>
  </si>
  <si>
    <t>SHP ACFT GEN PURP</t>
  </si>
  <si>
    <t>BE STOR SHED</t>
  </si>
  <si>
    <t>SC LAB MATERIALS</t>
  </si>
  <si>
    <t>HQ GROUP</t>
  </si>
  <si>
    <t>FLAG POLE</t>
  </si>
  <si>
    <t>ACCESS CONTROL FACILITY</t>
  </si>
  <si>
    <t>MECH SCRTY</t>
  </si>
  <si>
    <t>WAREHOUSE SUPPLIES AND EQUIPMENT DEPOT</t>
  </si>
  <si>
    <t>BASE PERSONNEL OFFICE</t>
  </si>
  <si>
    <t>LOGISTICS FACILITY DEPOT OPERATIONS</t>
  </si>
  <si>
    <t>FORESTRY GUARD STATION</t>
  </si>
  <si>
    <t>SMALL AIRCRAFT MAINTENANCE DOCK</t>
  </si>
  <si>
    <t>EMERGENCY ELECTRIC POWER GENERATION PLANT</t>
  </si>
  <si>
    <t>RPA Type: Linear Structure (LS), Structure (S),  Bldg (B) &amp; Land (L)</t>
  </si>
  <si>
    <t>Additional Information</t>
  </si>
  <si>
    <t>Standards/Criteria Reference (if available)</t>
  </si>
  <si>
    <t>Office of Primary Responsibility (OPR)</t>
  </si>
  <si>
    <t>Office of Collateral Responsibility (OCR)</t>
  </si>
  <si>
    <t>Category Group (CG)</t>
  </si>
  <si>
    <t>Facility Analysis Category (FAC) Code</t>
  </si>
  <si>
    <t>FAC Title</t>
  </si>
  <si>
    <t>FAC Unit of Measure Accountability (UMA)</t>
  </si>
  <si>
    <t>FAC Unit of Measure Operational (UMO)</t>
  </si>
  <si>
    <t>Replacement Unit Cost (RUC)</t>
  </si>
  <si>
    <t>Sustainment (SUC)</t>
  </si>
  <si>
    <t>Sustainment Model</t>
  </si>
  <si>
    <t>Upper Limit</t>
  </si>
  <si>
    <t>Reset Value</t>
  </si>
  <si>
    <t>Aggregate</t>
  </si>
  <si>
    <t>Alpha Suffix</t>
  </si>
  <si>
    <t>LS</t>
  </si>
  <si>
    <t>Paved surface provided for normal aircraft takeoffs and landings. This category includes crosswind, parallel, primary, instrument and instrument type runways. Runway lighting is not included, but is captured under Facility Analysis Category 1361.</t>
  </si>
  <si>
    <t>‌http://www.wbdg.org/FFC/AF/AFMAN/111111_Runways.pdf</t>
  </si>
  <si>
    <t>AFCEC/COS</t>
  </si>
  <si>
    <t>AF/A3O-A</t>
  </si>
  <si>
    <t>Fixed-Wing Runway, Surfaced</t>
  </si>
  <si>
    <t>LF</t>
  </si>
  <si>
    <t>‌$179.01</t>
  </si>
  <si>
    <t>‌$2.16</t>
  </si>
  <si>
    <t>No</t>
  </si>
  <si>
    <t>RWS</t>
  </si>
  <si>
    <t>11110, 11125</t>
  </si>
  <si>
    <t>An extension of the runway pavement excluding shoulders. Cost includes asphalt surface, base, sub-base, and striping (excluding shoulders). An overrun is an extension of the length of the runway pavement.</t>
  </si>
  <si>
    <t>The runway overrun is the portion of the overrun area that is an extension of the runway pavement (excluding shoulders).</t>
  </si>
  <si>
    <t>‌http://www.wbdg.org/FFC/AF/AFMAN/111115_Paved_Overrun.pdf</t>
  </si>
  <si>
    <t>Runway Overrun Area, Surfaced</t>
  </si>
  <si>
    <t>‌$120.29</t>
  </si>
  <si>
    <t>‌$1.83</t>
  </si>
  <si>
    <t>OVR</t>
  </si>
  <si>
    <t>The unpaved surface provided for air and space vehicle landing. This category code includes crosswind parallel, primary instrument, and instrument type unpaved runways.</t>
  </si>
  <si>
    <t xml:space="preserve">Unpaved runways can have grass or dirt surfaces.   </t>
  </si>
  <si>
    <t>‌http://www.wbdg.org/FFC/AF/AFMAN/111411_Runway_Unsurfaced.pdf</t>
  </si>
  <si>
    <t>Runway, Unsurfaced</t>
  </si>
  <si>
    <t>‌$34.70</t>
  </si>
  <si>
    <t>‌$1.61</t>
  </si>
  <si>
    <t>RWUS</t>
  </si>
  <si>
    <t>11111, 11121</t>
  </si>
  <si>
    <t>Pavement provided for ground movement of aircraft. They connect the parking and maintenance areas of the airfield with the runways and provide access to the hangars, docks, and various parking areas and pads.</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</si>
  <si>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</si>
  <si>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‌https://www.wbdg.org/FFC/AF/AFMAN/112211_Taxiway.pdf</t>
  </si>
  <si>
    <t>Taxiway, Surfaced</t>
  </si>
  <si>
    <t>‌$109.48</t>
  </si>
  <si>
    <t>TWS</t>
  </si>
  <si>
    <t>Pavement provided for aircraft parking, servicing, and loading. Using Medium load aircraft in Weather Zone A.</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</si>
  <si>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</si>
  <si>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‌http://www.wbdg.org/FFC/AF/AFMAN/113321_Apron.pdf</t>
  </si>
  <si>
    <t>Aircraft Apron, Surfaced</t>
  </si>
  <si>
    <t>‌$131.58</t>
  </si>
  <si>
    <t>APS</t>
  </si>
  <si>
    <t>11310, 11320, 11330, 11340, 11350, 11380</t>
  </si>
  <si>
    <t>11320, 11340</t>
  </si>
  <si>
    <t>SHORT FIELD TAKEOFF AND LANDING ZONE</t>
  </si>
  <si>
    <t>SHFLD TO &amp; LDG ZON</t>
  </si>
  <si>
    <t>This facility is used to train crews of cargo aircraft in the conduct of airlift operations.</t>
  </si>
  <si>
    <t>The facility is used to train crews of cargo aircraft to conduct airlift operations in the type of airfield environment found at forward operating locations.</t>
  </si>
  <si>
    <t>‌http://www.wbdg.org/FFC/AF/AFMAN/116116_Takeoff_and_Landing_Zone.pdf</t>
  </si>
  <si>
    <t>PAR</t>
  </si>
  <si>
    <t>The Precision Approach Radar (PAR) pad is a paved hardstand provided to support the PAR equipment in operating position. The hardstand must be a minimum of 146 square meters (12.1 meters by 12.1 meters) (178 SY (40 feet by 40 feet)). At installations where PAR approaches are provided to more than one runway by a single PAR unit, a turntable is provided to allow PAR service to more than one runway.</t>
  </si>
  <si>
    <t>AN/FPN-16, AN/FPN-62 and AN/GPN-22 units provide Precision Approach Radar (PAR) that is remote from the runway. A transformer vault, ducting, and a foundation turntable or hard-stand and are included as support structures.</t>
  </si>
  <si>
    <t>‌http://www.wbdg.org/FFC/AF/AFMAN/116401_Precision_Approach_Radar_Pad.pdf</t>
  </si>
  <si>
    <t>Miscellaneous Airfield Pavement, Surfaced</t>
  </si>
  <si>
    <t>‌$121.49</t>
  </si>
  <si>
    <t>PARM</t>
  </si>
  <si>
    <t>N/A</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</si>
  <si>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</si>
  <si>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‌http://www.wbdg.org/FFC/AF/AFMAN/116402_Pad_Fire_and_Rescue_Vehicle.pdf</t>
  </si>
  <si>
    <t>FRAP</t>
  </si>
  <si>
    <t>The shoulders of runways, taxi-ways, etc.</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</si>
  <si>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</si>
  <si>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‌http://www.wbdg.org/FFC/AF/AFMAN/116642_Paved_Shoulders.pdf</t>
  </si>
  <si>
    <t>Aircraft Pavement Shoulder</t>
  </si>
  <si>
    <t>‌$88.35</t>
  </si>
  <si>
    <t>SDS</t>
  </si>
  <si>
    <t>PAD, ARM &amp; DISARM</t>
  </si>
  <si>
    <t>Used for arming aircraft immediately before takeoff and for disarming weapons retained or not expended upon their return.</t>
  </si>
  <si>
    <t>‌http://www.wbdg.org/FFC/AF/AFMAN/116661_Pad_Arm_and_Disarm.pdf</t>
  </si>
  <si>
    <t>AF/A4L</t>
  </si>
  <si>
    <t>ADPD</t>
  </si>
  <si>
    <t>PAD, DANGRS CARGO</t>
  </si>
  <si>
    <t>Required where there is a frequent need to load explosives, or other dangerous materials on cargo aircraft and where existing aprons cannot be used without violating quantity distance criteria.</t>
  </si>
  <si>
    <t>Hazardous cargo pads are paved areas for loading and unloading explosives and other hazardous cargo from aircraft. Hazardous cargo pads are required at facilities where the existing aprons cannot be used for loading and unloading hazardous cargo.</t>
  </si>
  <si>
    <t>‌http://www.wbdg.org/FFC/AF/AFMAN/116662_Pad_Dangerous_Cargo_Load_Unload.pdf</t>
  </si>
  <si>
    <t>DCPD</t>
  </si>
  <si>
    <t>PAD, HELICOPTER</t>
  </si>
  <si>
    <t>Pavement provided for helicopters when there is no other operational apron or pad available in the area.</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</si>
  <si>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</si>
  <si>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‌http://www.wbdg.org/FFC/AF/AFMAN/116663_Pad_Helicopter.pdf</t>
  </si>
  <si>
    <t>Rotary-Wing Landing Area, Surfaced</t>
  </si>
  <si>
    <t>‌$99.37</t>
  </si>
  <si>
    <t>HEPD</t>
  </si>
  <si>
    <t>11120, 11130</t>
  </si>
  <si>
    <t>A paved area, 80 by 120 feet used in performing full power checks of jet engines.</t>
  </si>
  <si>
    <t>A power check pad is an outdoor testing facility designed for in-frame or out-of-frame testing of jet engines.  They generally use a thickened concrete slab with tie-down fittings and a blast diverter/deflector.</t>
  </si>
  <si>
    <t>‌http://www.wbdg.org/FFC/AF/AFMAN/116664_Pad_Power_Check.pdf</t>
  </si>
  <si>
    <t>PC</t>
  </si>
  <si>
    <t>POWER CHECK W/ NOISE SUPPRESSOR</t>
  </si>
  <si>
    <t>PAD, PWR CHK W/SPR</t>
  </si>
  <si>
    <t>The Power Check Pad with suppresser is the prime facility on which operational checks of jet engines are performed. Unsuppressed pads are used as back-up or interim facilities. The suppresser and associated devices are supplied as items of Government Furnished Equipment (GFE).</t>
  </si>
  <si>
    <t>The metal building is equipment; the pad is the concrete that the building protects.</t>
  </si>
  <si>
    <t>‌http://www.wbdg.org/FFC/AF/AFMAN/116665_Pad_Power_Check_with_Noise_Suppressor.pdf</t>
  </si>
  <si>
    <t>PCS</t>
  </si>
  <si>
    <t>PAD, WRMUP HLDG</t>
  </si>
  <si>
    <t>‌http://www.wbdg.org/FFC/AF/AFMAN/116666_Pad_Warm_up_Holding.pdf</t>
  </si>
  <si>
    <t>PWU</t>
  </si>
  <si>
    <t>PAD, COMPASS CALIBRATION</t>
  </si>
  <si>
    <t>‌http://www.wbdg.org/FFC/AF/AFMAN/116667_Pad_Compass_Calibration.pdf</t>
  </si>
  <si>
    <t>Compass Calibration Pad, Surfaced</t>
  </si>
  <si>
    <t>PCB</t>
  </si>
  <si>
    <t>PAD, LCH</t>
  </si>
  <si>
    <t>Those pads that are used for launching missiles.</t>
  </si>
  <si>
    <t>‌http://www.wbdg.org/FFC/AF/AFMAN/116668_Pad_Launching.pdf</t>
  </si>
  <si>
    <t>AFSPC</t>
  </si>
  <si>
    <t>Missile Launching Pad, Surfaced</t>
  </si>
  <si>
    <t>‌$205.96</t>
  </si>
  <si>
    <t>PLG</t>
  </si>
  <si>
    <t>AIRCRAFT WASHRACK PAD</t>
  </si>
  <si>
    <t>PAD, ACFT WASH RK</t>
  </si>
  <si>
    <t>‌http://www.wbdg.org/FFC/AF/AFMAN/116672_Pad_Aircraft_Washrack.pdf</t>
  </si>
  <si>
    <t>Aircraft Washing Pad, Surfaced</t>
  </si>
  <si>
    <t>ARK</t>
  </si>
  <si>
    <t>AIRCRAFT ARRESTING SYSTEM SUPPORT</t>
  </si>
  <si>
    <t>ACFT AREST SYS</t>
  </si>
  <si>
    <t>S</t>
  </si>
  <si>
    <t>These systems consist of engaging devices and energy absorbers, engaging devices are the barrier net, the dis-supported cable or the remotely raised cable, energy absorbing devices are anchor chains, rotary friction brakes or rotary hydraulic unit.</t>
  </si>
  <si>
    <t xml:space="preserve">Also known as: barriers. </t>
  </si>
  <si>
    <t>‌https://www.wbdg.org/FFC/AF/AFMAN/116922_Aircraft_Arresting_Systems.pdf</t>
  </si>
  <si>
    <t>WR-ALC/642 CBSG</t>
  </si>
  <si>
    <t>Aircraft Arresting System</t>
  </si>
  <si>
    <t>EA</t>
  </si>
  <si>
    <t>‌$1110594.23</t>
  </si>
  <si>
    <t>‌$6882.49</t>
  </si>
  <si>
    <t>AAS</t>
  </si>
  <si>
    <t>FIRING IN BUTT</t>
  </si>
  <si>
    <t>BUTT, FIRING-IN</t>
  </si>
  <si>
    <t>Backstops made of earth and wood used as safety areas perpendicular to where aircraft are parked and where hot ammo is downloaded.</t>
  </si>
  <si>
    <t>‌https://www.wbdg.org/FFC/AF/AFMAN/116933_Firing_In_Buttress.pdf</t>
  </si>
  <si>
    <t>AF/A4LW</t>
  </si>
  <si>
    <t>Aircraft Firing-In Butt</t>
  </si>
  <si>
    <t>‌$596890.59</t>
  </si>
  <si>
    <t>‌$40109.87</t>
  </si>
  <si>
    <t>FIB</t>
  </si>
  <si>
    <t>JET BLAST DEFLECTOR</t>
  </si>
  <si>
    <t>DEFLECTOR, BLAST</t>
  </si>
  <si>
    <t>Concave corrugated metal surface, with or without baffles, fastened and braced to a concrete base to withstand the force of the jet blast which is deflected upward.</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</si>
  <si>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</si>
  <si>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‌https://www.wbdg.org/FFC/AF/AFMAN/116945_Jet_Blast_Deflector.pdf</t>
  </si>
  <si>
    <t>Aircraft Blast Deflector</t>
  </si>
  <si>
    <t>‌$2091027.33</t>
  </si>
  <si>
    <t>‌$659.18</t>
  </si>
  <si>
    <t>Yes</t>
  </si>
  <si>
    <t>JBD</t>
  </si>
  <si>
    <t>PETROLEUM OPERATIONS BUILDING</t>
  </si>
  <si>
    <t>PETROL OPS BLDG</t>
  </si>
  <si>
    <t>B</t>
  </si>
  <si>
    <t>This is a centralized facility for the management and control of all base functions related to the handling of petroleum products, includes space for a laboratory, ready room for fueling operators, administrative offices, dispatch room, classroom, etc.</t>
  </si>
  <si>
    <t>‌https://www.wbdg.org/FFC/AF/AFMAN/121111_Petroleum_Operations_Building.pdf</t>
  </si>
  <si>
    <t>AF/A4LE</t>
  </si>
  <si>
    <t>AFCEC/COS, AFPET/PTOT</t>
  </si>
  <si>
    <t>‌$374.00</t>
  </si>
  <si>
    <t>‌$3.93</t>
  </si>
  <si>
    <t>POB</t>
  </si>
  <si>
    <t>AVIATION FUEL DISPENSING</t>
  </si>
  <si>
    <t>AVFUEL DISPEN</t>
  </si>
  <si>
    <t>"Hoseless" pantograph fuel dispensing arms installed as an integral part of type 3, 4, and 5 aircraft fueling system.</t>
  </si>
  <si>
    <t xml:space="preserve">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t>
  </si>
  <si>
    <t>‌http://www.wbdg.org/FFC/AF/AFMAN/121115_Aviation_Fuel_Dispensing_System.pdf</t>
  </si>
  <si>
    <t>Aircraft Direct Fueling Facility</t>
  </si>
  <si>
    <t>OL</t>
  </si>
  <si>
    <t>GM</t>
  </si>
  <si>
    <t>‌$383064.79</t>
  </si>
  <si>
    <t>‌$3347.58</t>
  </si>
  <si>
    <t>AVD</t>
  </si>
  <si>
    <t>12110, 12120</t>
  </si>
  <si>
    <t>HYDRANT FUELING SYSTEM</t>
  </si>
  <si>
    <t>HYDR FL, SYS</t>
  </si>
  <si>
    <t>Provides all necessary equipment and controls to deliver clean, dry fuel to fueling points in the aircraft parking apron. It includes operational storage tanks when required but not bulk storage.</t>
  </si>
  <si>
    <t xml:space="preserve">A facility for the direct fueling of aircraft or for the filling of aircraft fuel tanker trucks. These facilities do not include associated fuel storage that is captured under Facility Analysis Category (FAC) 1241. </t>
  </si>
  <si>
    <t>‌http://www.wbdg.org/FFC/AF/AFMAN/121122_Hydrant_Fueling_System.pdf</t>
  </si>
  <si>
    <t>HFS</t>
  </si>
  <si>
    <t>HYDRANT FUELING BUILDING</t>
  </si>
  <si>
    <t>HYDR FL, BLDG</t>
  </si>
  <si>
    <t>Pump-houses or pump shelters for fuel transfer pumps and associated equipment.</t>
  </si>
  <si>
    <t>A building containing equipment and functions that directly support operational activities not included in other Facility Analysis Categories.</t>
  </si>
  <si>
    <t>‌https://www.wbdg.org/FFC/AF/AFMAN/121124_Hydrant_Fueling_Building.pdf</t>
  </si>
  <si>
    <t>HFB</t>
  </si>
  <si>
    <t>MARINE FUEL DISPENSING SYSTEM</t>
  </si>
  <si>
    <t>MAR FL DISPEN SYS</t>
  </si>
  <si>
    <t>Fuel received by barge or tanker requires an unloading pier with mooring facilities, hose connections derricks for handling hose, hose storage racks, pipelines, and fire protection equipment (under certain conditions a submerged sea unloading line is provided).</t>
  </si>
  <si>
    <t>A facility for the direct fueling of ships. These facilities do not include associated fuel storage that is captured under Facility Analysis Category 1241.</t>
  </si>
  <si>
    <t>‌http://www.wbdg.org/FFC/AF/AFMAN/122111_Marine_Fuel_Dispensing_Sys.pdf</t>
  </si>
  <si>
    <t>Marine Fueling Facility</t>
  </si>
  <si>
    <t>‌$911505.99</t>
  </si>
  <si>
    <t>‌$831.43</t>
  </si>
  <si>
    <t>MFD</t>
  </si>
  <si>
    <t>VEHICLE FUELING STATION</t>
  </si>
  <si>
    <t>VEH FL STN</t>
  </si>
  <si>
    <t>Commercial type fueling or which service Government Owned motor vehicles. One dispensing unit is provided for each type of fuel. The BCE is allowed separate stations when located over 1 mile from the motor pool.</t>
  </si>
  <si>
    <t>A facility for the direct fueling of land vehicles or for the filling of fuel tanker trucks. These facilities do not include associated fuel storage that is captured under Facility Analysis Category 1241.</t>
  </si>
  <si>
    <t>‌http://www.wbdg.org/FFC/AF/AFMAN/123335_Vehicle_Fueling_Station.pdf</t>
  </si>
  <si>
    <t>Vehicle Fueling Facility</t>
  </si>
  <si>
    <t>‌$202434.68</t>
  </si>
  <si>
    <t>‌$5722.85</t>
  </si>
  <si>
    <t>VFS</t>
  </si>
  <si>
    <t>12311, 12322, 12333</t>
  </si>
  <si>
    <t>OPERATING STORAGE, AVIATION GAS - ABOVE GROUND</t>
  </si>
  <si>
    <t>OPG STOR AG, AVGAS</t>
  </si>
  <si>
    <t>Above ground storage tanks that provide an operating and reserve supply of aviation fuel.</t>
  </si>
  <si>
    <t>Operating fuel tanks are typically in the range of 5,000 gallons to 420,000 gallons (420,000 gallons is equal to 10,000 barrels).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</si>
  <si>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‌http://www.wbdg.org/FFC/AF/AFMAN/124131_Operating_Storage_Aviation_Gas.pdf</t>
  </si>
  <si>
    <t>Aircraft Operating Fuel Storage</t>
  </si>
  <si>
    <t>GA</t>
  </si>
  <si>
    <t>‌$5.78</t>
  </si>
  <si>
    <t>OSAVG</t>
  </si>
  <si>
    <t>12410, 12411, 12412</t>
  </si>
  <si>
    <t>OPERATING STORAGE, AVIGATION LUBRICANT</t>
  </si>
  <si>
    <t>OPG STOR, AVLUBE</t>
  </si>
  <si>
    <t>Storage tanks that provide an operating and reserve supply of aviation lubricant.</t>
  </si>
  <si>
    <t>‌http://www.wbdg.org/FFC/AF/AFMAN/124132_Operating_Storage_Aviation_Lubricant.pdf</t>
  </si>
  <si>
    <t>OSAL</t>
  </si>
  <si>
    <t>OPERATING STORAGE, DIESEL - ABOVE GROUND</t>
  </si>
  <si>
    <t>OPG STOR AG, DIESEL</t>
  </si>
  <si>
    <t>Above ground storage tanks that provide an operating and reserve supply of diesel fuel.</t>
  </si>
  <si>
    <t>‌http://www.wbdg.org/FFC/AF/AFMAN/124134_Operating_Storage_Diesel.pdf</t>
  </si>
  <si>
    <t>Vehicle Operating Fuel Storage</t>
  </si>
  <si>
    <t>‌$4.13</t>
  </si>
  <si>
    <t>‌$1.00</t>
  </si>
  <si>
    <t>OPSD</t>
  </si>
  <si>
    <t>12480, 12481</t>
  </si>
  <si>
    <t>OPERATING STORAGE, JET FUEL - ABOVE GROUND</t>
  </si>
  <si>
    <t>OPG STOR AG, JET FL</t>
  </si>
  <si>
    <t>Above Ground storage tanks that provide an operating and reserve supply of jet fuel.</t>
  </si>
  <si>
    <t>‌http://www.wbdg.org/FFC/AF/AFMAN/124135_Operating_Storage_Jet_Fuel.pdf</t>
  </si>
  <si>
    <t>OSJF</t>
  </si>
  <si>
    <t>OPERATING STORAGE, MOTOR GAS - ABOVE GROUND</t>
  </si>
  <si>
    <t>OPG STOR AG, MOGAS</t>
  </si>
  <si>
    <t>Above ground storage tanks that provide an operating and reserve supply of motor gas.</t>
  </si>
  <si>
    <t>‌http://www.wbdg.org/FFC/AF/AFMAN/124137_Operating_Storage_Motor_Gas.pdf</t>
  </si>
  <si>
    <t>OSMG</t>
  </si>
  <si>
    <t>12450, 12451</t>
  </si>
  <si>
    <t>OPERATING STORAGE, SOLVENTS - ABOVE GROUND</t>
  </si>
  <si>
    <t>OPG STOR AG, SOLVENTS</t>
  </si>
  <si>
    <t>Above ground storage tanks that provide an operating and reserve supply of solvents.</t>
  </si>
  <si>
    <t>‌http://www.wbdg.org/FFC/AF/AFMAN/124138_Operating_Storage_Solvents.pdf</t>
  </si>
  <si>
    <t>Other Operating Fuel Storage</t>
  </si>
  <si>
    <t>‌$2.99</t>
  </si>
  <si>
    <t>‌$1.94</t>
  </si>
  <si>
    <t>OSSO</t>
  </si>
  <si>
    <t>OPERATING STORAGE, SPECIAL FUELS - ABOVE GROUND</t>
  </si>
  <si>
    <t>OPG STOR AG, SP FL</t>
  </si>
  <si>
    <t>Above ground storage tanks that provide an operating and reserve supply of special fuels.</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</si>
  <si>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</si>
  <si>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‌http://www.wbdg.org/FFC/AF/AFMAN/124139_Operating_Storage_Special_Fuels.pdf</t>
  </si>
  <si>
    <t>OSSR</t>
  </si>
  <si>
    <t>OPERATING STORAGE, AVIATION GAS - UNDERGROUND</t>
  </si>
  <si>
    <t>OPG STOR UG, AVGAS</t>
  </si>
  <si>
    <t>​Underground storage tanks that provide an operating and reserve supply of aviation fuel.</t>
  </si>
  <si>
    <t>‌</t>
  </si>
  <si>
    <t>OSUA</t>
  </si>
  <si>
    <t>null</t>
  </si>
  <si>
    <t>OPERATING STORAGE, DIESEL - UNDERGROUND</t>
  </si>
  <si>
    <t>OPG STOR UG, DIESEL</t>
  </si>
  <si>
    <t>​Underground storage tanks that provide an operating and reserve supply of diesel fuel.</t>
  </si>
  <si>
    <t>OSDU</t>
  </si>
  <si>
    <t>OPERATING STORAGE, JET FUEL - UNDERGROUND</t>
  </si>
  <si>
    <t>OPG STOR UG, JET FL</t>
  </si>
  <si>
    <t>Underground storage tanks that provide an operating and reserve supply of jet fuel.​</t>
  </si>
  <si>
    <t>OSUJ</t>
  </si>
  <si>
    <t>OPERATING STORAGE, MOTOR GAS - UNDERGROUND</t>
  </si>
  <si>
    <t>OPG STOR UG, MOGAS</t>
  </si>
  <si>
    <t>​Underground storage tanks that provide an operating and reserve supply of motor gas.</t>
  </si>
  <si>
    <t>OSUM</t>
  </si>
  <si>
    <t>OPERATING STORAGE, SOLVENTS - UNDERGROUND</t>
  </si>
  <si>
    <t>OPG STOR UG, SOLVENTS</t>
  </si>
  <si>
    <t>Underground storage tanks that provide an operating and reserve supply of solvents.​</t>
  </si>
  <si>
    <t>OSSU</t>
  </si>
  <si>
    <t>OPERATING STORAGE, SPECIAL FUELS - UNDERGROUND</t>
  </si>
  <si>
    <t>OPG STOR UG, SP FL</t>
  </si>
  <si>
    <t>​Underground storage tanks that provide an operating and reserve supply of special fuels not in the aircraft, marine, or vehicle categories.  Includes heating fuel, lubricants and miscellaneous POLs.</t>
  </si>
  <si>
    <t>OSSFU</t>
  </si>
  <si>
    <t>OPERATING STORAGE E-85 ETHANOL - ABOVE GROUND</t>
  </si>
  <si>
    <t>OPG STOR AG,  E-85 ETHANOL</t>
  </si>
  <si>
    <t>Above ground storage tanks that provide an operating and reserve supply of E-85 Ethanol.</t>
  </si>
  <si>
    <t>‌http://www.wbdg.org/FFC/AF/AFMAN/124340_Operating_Storage_E_85_Ethanol.pdf</t>
  </si>
  <si>
    <t>OSE</t>
  </si>
  <si>
    <t>OPERATING STORAGE BIO-DIESEL - ABOVE GROUND</t>
  </si>
  <si>
    <t>OPG STOR AG,  BIO-DIESEL</t>
  </si>
  <si>
    <t>Above ground storage tanks that provide an operating and reserve supply of Biodiesel.</t>
  </si>
  <si>
    <t>‌http://www.wbdg.org/FFC/AF/AFMAN/124341_Operating_Storage_Bio_Diesel.pdf</t>
  </si>
  <si>
    <t>OSBD</t>
  </si>
  <si>
    <t>12454, 12455</t>
  </si>
  <si>
    <t>OPERATING STORAGE DIESEL JP-8 - ABOVE GROUND</t>
  </si>
  <si>
    <t>OPG STOR AG,  DIESEL JP-8</t>
  </si>
  <si>
    <t>Above ground storage tanks that provide an operating and reserve supply of fuel for vehicles. Operating fuel tanks are typically in the range of 5,000 gallons to 420,000 gallons (420,000 gallons is equal to 10,000 barrels).</t>
  </si>
  <si>
    <t>‌http://www.wbdg.org/FFC/AF/AFMAN/124342_Operating_Storage_Diesel_JP_8.pdf</t>
  </si>
  <si>
    <t>OSJP8</t>
  </si>
  <si>
    <t>OPERATING STORAGE E-85 ETHANOL - UNDERGROUND</t>
  </si>
  <si>
    <t>OPG STOR UG,  E-85 ETHANOL</t>
  </si>
  <si>
    <t>Underground storage tanks that provide an operating and reserve supply of E-85 Ethanol.​</t>
  </si>
  <si>
    <t>OSUE</t>
  </si>
  <si>
    <t>OPERATING STORAGE BIO-DIESEL - UNDERGROUND</t>
  </si>
  <si>
    <t>OPG STOR UG,  BIO-DIESEL</t>
  </si>
  <si>
    <t>Underground storage tanks that provide an operating and reserve supply of Biodiesel.​</t>
  </si>
  <si>
    <t>OSBU</t>
  </si>
  <si>
    <t>OPERATING STORAGE DIESEL / JP-8 - UNDERGROUND</t>
  </si>
  <si>
    <t>OPG STOR UG,  DIESEL JP-8</t>
  </si>
  <si>
    <t>​Underground storage tanks that provide an operating and reserve supply of fuel for vehicles.</t>
  </si>
  <si>
    <t>OSDJ</t>
  </si>
  <si>
    <t>PIPING, PETROLEUM - ABOVE GROUND</t>
  </si>
  <si>
    <t>PIPING AG, POL</t>
  </si>
  <si>
    <t>Above ground piping from operating fuel tanks to airfield fueling systems.</t>
  </si>
  <si>
    <t>‌http://www.wbdg.org/FFC/AF/AFMAN/125210_POL_Piping_System_within_a_site.pdf</t>
  </si>
  <si>
    <t>POL Piping</t>
  </si>
  <si>
    <t>‌$174.31</t>
  </si>
  <si>
    <t>‌$9.46</t>
  </si>
  <si>
    <t>PLP</t>
  </si>
  <si>
    <t>PIPING, PETROLEUM - UNDERGROUND</t>
  </si>
  <si>
    <t>PIPING UG, POL</t>
  </si>
  <si>
    <t>​Underground piping within a site connecting operating fuel tanks to airfield fueling systems.</t>
  </si>
  <si>
    <t>PPU</t>
  </si>
  <si>
    <t>PIPELINE, LIQUID FUELS - UNDERGROUND</t>
  </si>
  <si>
    <t>PIPELINE UG, LF</t>
  </si>
  <si>
    <t>​Underground fuel pipelines are provided for each different grade of fuel, between two different sites.</t>
  </si>
  <si>
    <t>POL Pipeline</t>
  </si>
  <si>
    <t>‌$384.86</t>
  </si>
  <si>
    <t>PLFU</t>
  </si>
  <si>
    <t>PIPELINE, LIQUID FUELS - ABOVE GROUND</t>
  </si>
  <si>
    <t>PIPELINE AG, LF</t>
  </si>
  <si>
    <t>Above ground fuel pipelines are provided for each different grade of fuel, except for cross country pipelines and offshore unloading lines.</t>
  </si>
  <si>
    <t>‌http://www.wbdg.org/FFC/AF/AFMAN/125554_Pipeline_Liquid_Fuels.pdf</t>
  </si>
  <si>
    <t>PLF</t>
  </si>
  <si>
    <t>12510, 12520</t>
  </si>
  <si>
    <t>PUMP STATION, LIQUID FUEL</t>
  </si>
  <si>
    <t>PMP STN, LF</t>
  </si>
  <si>
    <t>Pumping systems that issue and transfer fuel in and out of storage tanks.</t>
  </si>
  <si>
    <t>A facility that consists of POL pumps and related pumping equipment. This does not include the building housing the pumping equipment, which is covered under FAC 1444 (Miscellaneous Operations Support Building).</t>
  </si>
  <si>
    <t>‌http://www.wbdg.org/FFC/AF/AFMAN/125977_Pump_Station_Liquid_Fuels.pdf</t>
  </si>
  <si>
    <t>POL Pump Station</t>
  </si>
  <si>
    <t>‌$1203.34</t>
  </si>
  <si>
    <t>‌$15.61</t>
  </si>
  <si>
    <t>PSLF</t>
  </si>
  <si>
    <t>LIQUID FUEL TRUCK FILL STAND</t>
  </si>
  <si>
    <t>LF FIL STD, TRK</t>
  </si>
  <si>
    <t>Truck fill stands are provided where bulk petroleum products are stored and dispensed. They are required as a means of unloading fuel from fueling vehicles into fuel storage tanks.</t>
  </si>
  <si>
    <t xml:space="preserve">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 </t>
  </si>
  <si>
    <t>‌http://www.wbdg.org/FFC/AF/AFMAN/126925_Liquid_Fuel_Truck_Fill_Stand.pdf</t>
  </si>
  <si>
    <t>Liquid Fuel Loading/Unloading Facility</t>
  </si>
  <si>
    <t>‌$98727.03</t>
  </si>
  <si>
    <t>‌$5955.89</t>
  </si>
  <si>
    <t>LFFS</t>
  </si>
  <si>
    <t>LIQUID FUEL STAND, UNLOADING</t>
  </si>
  <si>
    <t>LF STD UNLOAD</t>
  </si>
  <si>
    <t>Truck unloading stands/headers are provided where bulk petroleum products are stored and dispensed. The fuel loading facilities are required as a means of unloading fuel from fueling vehicles into fuel storage tanks.</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</si>
  <si>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t>
  </si>
  <si>
    <t>‌http://www.wbdg.org/FFC/AF/AFMAN/126926_Liquid_Fuel_Stand_Unloading.pdf</t>
  </si>
  <si>
    <t>LFSU</t>
  </si>
  <si>
    <t>FIRE CRASH/RESCUE STATION</t>
  </si>
  <si>
    <t>FR CRASH/RESC STN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</si>
  <si>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</si>
  <si>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SF = SQ FT/ST = Stalls</t>
  </si>
  <si>
    <t>‌https://www.wbdg.org/FFC/AF/AFMAN/130142_Fire_Crash_Rescue_Station.pdf</t>
  </si>
  <si>
    <t>AFCEC/CXF</t>
  </si>
  <si>
    <t>Airfield Fire And Rescue Station</t>
  </si>
  <si>
    <t>‌$366.00</t>
  </si>
  <si>
    <t>‌$3.71</t>
  </si>
  <si>
    <t>FCRS</t>
  </si>
  <si>
    <t>TELECOMMUNICATIONS FACILITY</t>
  </si>
  <si>
    <t>COMM FCLTY</t>
  </si>
  <si>
    <t>Typically a one story centrally located facility set up for intra-base and inter-base communications. Space is included for base telephone exchange, autodin function, administrative offices, and maintenance functions.</t>
  </si>
  <si>
    <t>AUTODIN = Automatic Digital Network (System) or ADNS</t>
  </si>
  <si>
    <t>‌http://www.wbdg.org/FFC/AF/AFMAN/131111_Telecommunications_Facility.pdf</t>
  </si>
  <si>
    <t>AFNIC</t>
  </si>
  <si>
    <t>Communications Building</t>
  </si>
  <si>
    <t>‌$701.00</t>
  </si>
  <si>
    <t>‌$7.40</t>
  </si>
  <si>
    <t>TELE</t>
  </si>
  <si>
    <t>13115, 13120, 13175</t>
  </si>
  <si>
    <t>13115, 13117, 13140</t>
  </si>
  <si>
    <t>MILITARY AFFILIATE RADIO SYSTEM</t>
  </si>
  <si>
    <t>RAD, MARS</t>
  </si>
  <si>
    <t>The MARS station is an official, integral part of the telecommunications complex. Missions, functions, and operating methods are outlined in regulatory publications.</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</si>
  <si>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</si>
  <si>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‌http://www.wbdg.org/FFC/AF/AFMAN/131114_Military_Affiliate_Radio_Sys_MARS_Fac.pdf</t>
  </si>
  <si>
    <t>AFNIC (MARS)</t>
  </si>
  <si>
    <t>RAD</t>
  </si>
  <si>
    <t>COMM, RCVR</t>
  </si>
  <si>
    <t>‌http://www.wbdg.org/FFC/AF/AFMAN/131115_Communications_Receiver_Facility.pdf</t>
  </si>
  <si>
    <t>AFFSA</t>
  </si>
  <si>
    <t>COM</t>
  </si>
  <si>
    <t>COMMUNICATIONS-TRANSMITTER/RECEIVER</t>
  </si>
  <si>
    <t>COMM, TMTR RCVR</t>
  </si>
  <si>
    <t xml:space="preserve">GCA = Ground Controlled Approach; RAPCON = Radar Approach Control </t>
  </si>
  <si>
    <t>‌http://www.wbdg.org/FFC/AF/AFMAN/131116_Comm_Transmitte_Receiver_Facility.pdf</t>
  </si>
  <si>
    <t>CTR</t>
  </si>
  <si>
    <t>13115, 13117, 13120</t>
  </si>
  <si>
    <t>‌http://www.wbdg.org/FFC/AF/AFMAN/131117_Communications_Transmitter_Facility.pdf</t>
  </si>
  <si>
    <t>CTT</t>
  </si>
  <si>
    <t>RAD RELAY FCLTY</t>
  </si>
  <si>
    <t>‌http://www.wbdg.org/FFC/AF/AFMAN/131118_Radio%20_Relay_Facility.pdf</t>
  </si>
  <si>
    <t>RRF</t>
  </si>
  <si>
    <t>AMERICAN FORCES RADIO AND TELEVISION STATION</t>
  </si>
  <si>
    <t>AFR&amp;T STN</t>
  </si>
  <si>
    <t>Radio and television studio set up for the American Armed Forces.</t>
  </si>
  <si>
    <t>‌https://www.wbdg.org/FFC/AF/AFMAN/131119_American_Forces_Radio_and_Television_Station.pdf</t>
  </si>
  <si>
    <t>Photo/TV Production Building</t>
  </si>
  <si>
    <t>‌$291.54</t>
  </si>
  <si>
    <t>‌$5.61</t>
  </si>
  <si>
    <t>AFR</t>
  </si>
  <si>
    <t>SAT COMM GND TRML</t>
  </si>
  <si>
    <t xml:space="preserve">The concrete “ring” that supports the “bubble” is real property; the “bubble” is equipment and protects the satellite dish inside. </t>
  </si>
  <si>
    <t>‌http://www.wbdg.org/FFC/AF/AFMAN/131132_Satellite_Ground_Communications_Ground_Terminal.pdf</t>
  </si>
  <si>
    <t>Satellite Communications Building</t>
  </si>
  <si>
    <t>‌$377.00</t>
  </si>
  <si>
    <t>‌$13.97</t>
  </si>
  <si>
    <t>SCGT</t>
  </si>
  <si>
    <t>COMM, SCATTER</t>
  </si>
  <si>
    <t>Ultra-high frequency (UHF) is the ITU designation for radio frequencies in the range between 300 MHz and 3 GHz, also known as the decimetre band as the wavelengths range from one to ten decimetres.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</si>
  <si>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‌http://www.wbdg.org/FFC/AF/AFMAN/131133_Communications_Scatter.pdf</t>
  </si>
  <si>
    <t>CSCT</t>
  </si>
  <si>
    <t>AIRCOM REL CEN</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</si>
  <si>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t>
  </si>
  <si>
    <t>‌http://www.wbdg.org/FFC/AF/AFMAN/131134_Air_Comm_Relay_Center.pdf</t>
  </si>
  <si>
    <t>ARYC</t>
  </si>
  <si>
    <t>AUTOMATIC SWITCHING CENTER</t>
  </si>
  <si>
    <t>AUTO SWITCHING CEN</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</si>
  <si>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</si>
  <si>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 xml:space="preserve">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ASCs= AUTODIN Switching Centers  </t>
  </si>
  <si>
    <t>‌https://www.wbdg.org/FFC/AF/AFMAN/131135_Automatic_Switching_Center.pdf</t>
  </si>
  <si>
    <t>ASC</t>
  </si>
  <si>
    <t>AIRCOM RECEIVER</t>
  </si>
  <si>
    <t>AIRCOM RCVR</t>
  </si>
  <si>
    <t>‌https://www.wbdg.org/FFC/AF/AFMAN/131136_AIRCOM_Receiver_Facility.pdf</t>
  </si>
  <si>
    <t>ACR</t>
  </si>
  <si>
    <t>AIRCOM TRANSMITTER</t>
  </si>
  <si>
    <t>AIRCOM TMTR</t>
  </si>
  <si>
    <t>‌https://www.wbdg.org/FFC/AF/AFMAN/131137_AIRCOM_Transmitter_Facility.pdf</t>
  </si>
  <si>
    <t>ACT</t>
  </si>
  <si>
    <t>HIGH FREQUENCY AIRCOM MICROWAVE RELAY</t>
  </si>
  <si>
    <t>HF AIRCOM MICROW R</t>
  </si>
  <si>
    <t>Communications facility that provides the control link between the transmitter, receiver and relay center.</t>
  </si>
  <si>
    <t>‌https://www.wbdg.org/FFC/AF/AFMAN/131138_High_Freq_AIRCOM_Microwave_Relay_Facility.pdf</t>
  </si>
  <si>
    <t>HFAR</t>
  </si>
  <si>
    <t>AIRCOM RADIO RELAY</t>
  </si>
  <si>
    <t>A typically unmanned communication facility designed to overcome terrain limitations and quantity and quality of traffic channels in order to provide clear radio signals between tributary locations.</t>
  </si>
  <si>
    <t>‌http://www.wbdg.org/FFC/AF/AFMAN/131139_Microwave_Repeater.pdf</t>
  </si>
  <si>
    <t>ACRR</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</si>
  <si>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</si>
  <si>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</si>
  <si>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A radar used to supplement the coverage of the principal radar in areas where coverage is inadequate.</t>
  </si>
  <si>
    <t>‌http://www.wbdg.org/FFC/AF/AFMAN/131143_Gap_Filler.pdf</t>
  </si>
  <si>
    <t>GAP</t>
  </si>
  <si>
    <t>SPACE OPERATIONS FACILITY</t>
  </si>
  <si>
    <t>SPACE OPS FACILITY</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</si>
  <si>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</si>
  <si>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In United States military, security and intelligence parlance, a Sensitive Compartmented Information Facility (SCIF; pronounced "skiff") is an enclosed area within a building that is used to process Sensitive Compartmented Information (SCI) types of classified information.</t>
  </si>
  <si>
    <t>‌http://www.wbdg.org/FFC/AF/AFMAN/131200_Space_Operations_Facility.pdf</t>
  </si>
  <si>
    <t>SOF</t>
  </si>
  <si>
    <t>SILO HARDENED HF ANTENNA</t>
  </si>
  <si>
    <t>SILO, HD ANT HF</t>
  </si>
  <si>
    <t>This antenna is housed in a hardened silo. The antenna is raised in an upright position when charges are used to blow the capsule for missile launch.</t>
  </si>
  <si>
    <t>‌http://www.wbdg.org/FFC/AF/AFMAN/132131_Sil_Hardened_HF_Antenna.pdf</t>
  </si>
  <si>
    <t>Communications Facility</t>
  </si>
  <si>
    <t>‌$62194.55</t>
  </si>
  <si>
    <t>‌$581.77</t>
  </si>
  <si>
    <t>SIAT</t>
  </si>
  <si>
    <t>PAD, EQUIPMENT OR SUPPORT</t>
  </si>
  <si>
    <t>PAD EQUIP</t>
  </si>
  <si>
    <t>General purpose concrete pad used to support miscellaneous equipment items such as air conditioners, generators, towers, etc.</t>
  </si>
  <si>
    <t>This category code may be used for all equipment.  Not limited to just communication equipment.</t>
  </si>
  <si>
    <t>https://www.wbdg.org/FFC/AF/AFMAN/132133_PAD_Equipment_Support.pdf</t>
  </si>
  <si>
    <t>Miscellaneous Paved Area</t>
  </si>
  <si>
    <t>‌$31.16</t>
  </si>
  <si>
    <t>‌$1.43</t>
  </si>
  <si>
    <t>PAD</t>
  </si>
  <si>
    <t>85235, 85240, 85241</t>
  </si>
  <si>
    <t>ANTENNA SUPPORT STRUCTURE</t>
  </si>
  <si>
    <t>ANT SPT STRU</t>
  </si>
  <si>
    <t>This category code identifies towers, tower guys, antenna poles, concrete footings and hardstands supporting communications-electronics equipment.</t>
  </si>
  <si>
    <t>‌http://www.wbdg.org/FFC/AF/AFMAN/132134_Antenna_Support_Structure.pdf</t>
  </si>
  <si>
    <t>ANT</t>
  </si>
  <si>
    <t>NON-DIRECTIONAL BEACON (BUILDING)</t>
  </si>
  <si>
    <t>NON-DIR BEACON BLDG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</si>
  <si>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</si>
  <si>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‌http://www.wbdg.org/FFC/AF/AFMAN/133101_Non_Directional_Beacon_Facility.pdf</t>
  </si>
  <si>
    <t>Aircraft Navigation Building</t>
  </si>
  <si>
    <t>‌$8.60</t>
  </si>
  <si>
    <t>BEA</t>
  </si>
  <si>
    <t>UHF DIRECTION FINDING</t>
  </si>
  <si>
    <t>DIR FINDING, UHF</t>
  </si>
  <si>
    <t>This code is provided to identify the installation for UHF antennas.</t>
  </si>
  <si>
    <t>Ultra-high frequency (UHF) is the ITU designation for radio frequencies in the range between 300 MHz and 3 GHz, also known as the decimeter band as the wavelengths range from one to ten decimeters.</t>
  </si>
  <si>
    <t>‌http://www.wbdg.org/FFC/AF/AFMAN/133314_UHF_Direction_Finding.pdf</t>
  </si>
  <si>
    <t>UHF</t>
  </si>
  <si>
    <t>Navigational aid designed for measuring weather condition.</t>
  </si>
  <si>
    <t>‌http://www.wbdg.org/FFC/AF/AFMAN/134101_Wind_Measuring_Equipment.pdf</t>
  </si>
  <si>
    <t>AFWA</t>
  </si>
  <si>
    <t>Aircraft Navigation Facility</t>
  </si>
  <si>
    <t>‌$10089.29</t>
  </si>
  <si>
    <t>‌$148.60</t>
  </si>
  <si>
    <t>WIN</t>
  </si>
  <si>
    <t>AUTO METERO STN</t>
  </si>
  <si>
    <t>Weather station designed to measure meteorological events automatically.</t>
  </si>
  <si>
    <t>‌http://www.wbdg.org/FFC/AF/AFMAN/134102_Automatic_Meteorological_Station.pdf</t>
  </si>
  <si>
    <t>METE</t>
  </si>
  <si>
    <t>RUNWAY DISTANCE MARKERS</t>
  </si>
  <si>
    <t>RUNWAY DIST MARKERS</t>
  </si>
  <si>
    <t>Markers on runways to indicate the remaining distance on a runway. Usually in large numerals indicating hundreds or thousands of feet remaining to the end of the runway.</t>
  </si>
  <si>
    <t>Use this category code for all airfield signage.</t>
  </si>
  <si>
    <t>‌http://www.wbdg.org/FFC/AF/AFMAN/134103_Runway_Distance_Markers.pdf</t>
  </si>
  <si>
    <t>RWDM</t>
  </si>
  <si>
    <t>REMOTE CON CIR</t>
  </si>
  <si>
    <t>These items provides electrical power and communications control circuits, control devices and associated equipment from the base control tower or radar facility to navigational aids and communications facility.</t>
  </si>
  <si>
    <t>It includes power and communication circuits, ducts, manholes, transformers, control and protective devices, and associated equipment.</t>
  </si>
  <si>
    <t>‌http://www.wbdg.org/FFC/AF/AFMAN/134119_Remote_Control_Circuits.pdf</t>
  </si>
  <si>
    <t>AFNIC, AF/A3O-A</t>
  </si>
  <si>
    <t>RCC</t>
  </si>
  <si>
    <t>GCI</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</si>
  <si>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</si>
  <si>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Ground-Controlled Interception (GCI) an air defense tactic whereby one or more radar stations or other observational stations are linked to a command communications center which guides interceptor aircraft to an airborne target.</t>
  </si>
  <si>
    <t>‌http://www.wbdg.org/FFC/AF/AFMAN/134335_Ground_Control_Intercept.pdf</t>
  </si>
  <si>
    <t>GCA FIXED</t>
  </si>
  <si>
    <t>‌http://www.wbdg.org/FFC/AF/AFMAN/134336_Fixed_Radar_Approach_Control_RAPCON_GCA_Fixed_Facility.pdf</t>
  </si>
  <si>
    <t>GCAF</t>
  </si>
  <si>
    <t>GCA VAULT</t>
  </si>
  <si>
    <t>https://www.wbdg.org/FFC/AF/AFMAN/134338_RAPCON_Vault_GCA_Vault.pdf</t>
  </si>
  <si>
    <t>Utility Vaults</t>
  </si>
  <si>
    <t>‌$26298.92</t>
  </si>
  <si>
    <t>‌$153.36</t>
  </si>
  <si>
    <t>GCAV</t>
  </si>
  <si>
    <t>GCA/RAPCON SPT BLD</t>
  </si>
  <si>
    <t xml:space="preserve">RAPCON = Radar Approach Control </t>
  </si>
  <si>
    <t>‌http://www.wbdg.org/FFC/AF/AFMAN/134341_RAPCON_Support_Bldg_GCA_RAPCON_Spt_Bldg.pdf</t>
  </si>
  <si>
    <t>GCAR</t>
  </si>
  <si>
    <t>ILS GLIDE SLOPE</t>
  </si>
  <si>
    <t>‌http://www.wbdg.org/FFC/AF/AFMAN/134351_Instrument_Landing_System_ILS.pdf</t>
  </si>
  <si>
    <t>AFNIC, AF/A3O, AFCEC/COS</t>
  </si>
  <si>
    <t>ILS</t>
  </si>
  <si>
    <t>ILS LOCALIZER</t>
  </si>
  <si>
    <t>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</si>
  <si>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‌http://www.wbdg.org/FFC/AF/AFMAN/134353_ILS_Localizer.pdf</t>
  </si>
  <si>
    <t>ILSL</t>
  </si>
  <si>
    <t>The three marker beacons inner, middle and outer are used to provide accurate radio fixes along the approach course.</t>
  </si>
  <si>
    <t>A marker beacon is a particular type of VHF radio beacon used in aviation, usually in conjunction with an instrument landing system (ILS), to give pilots a means to determine position along an established route to a destination such as a runway.</t>
  </si>
  <si>
    <t>‌http://www.wbdg.org/FFC/AF/AFMAN/134355_ILS_Marker_Beacon.pdf</t>
  </si>
  <si>
    <t>ILSB</t>
  </si>
  <si>
    <t>TURNTABLE, RDR</t>
  </si>
  <si>
    <t>This is a motorized turntable that provides a rapid, all-weather capability to rotate one or two trailer vans to permit aligning the precision approach radar unit (PAR) for service to another runway. The trailer vans are not real property.</t>
  </si>
  <si>
    <t>‌http://www.wbdg.org/FFC/AF/AFMAN/134373_Radar_Turntable.pdf</t>
  </si>
  <si>
    <t>RRTT</t>
  </si>
  <si>
    <t>AN/FPN-16, AN/FPN-62 and AN/GPN-22 units provide precision approach radar (PAR) that is remote from the runway. A transformer vault, ducting, and a foundation turntable or hard-stand and are included as support structures.</t>
  </si>
  <si>
    <t>‌http://www.wbdg.org/FFC/AF/AFMAN/134374_Precision_Approach_Radar.pdf</t>
  </si>
  <si>
    <t>A terminal air traffic control facility using radar and non-radar capabilities to provide approach control services to aircraft arriving, departing, and transiting airspace controlled by the facility.</t>
  </si>
  <si>
    <t>‌http://www.wbdg.org/FFC/AF/AFMAN/134375_RAPCON_Center.pdf</t>
  </si>
  <si>
    <t>RACC</t>
  </si>
  <si>
    <t>Radar system with a 200 nautical mile radar beacon system capability.</t>
  </si>
  <si>
    <t>‌http://www.wbdg.org/FFC/AF/AFMAN/134376_Airport_Surveillance_Radar.pdf</t>
  </si>
  <si>
    <t>RAD BEACON FCLTY</t>
  </si>
  <si>
    <t>Facility that houses a low frequency homing beacon for area coverage and terminal approach purposes. The facility is also used for air route support where extreme ranges are not mandatory.</t>
  </si>
  <si>
    <t>‌http://www.wbdg.org/FFC/AF/AFMAN/134442_Radio_Beacon_Facility.pdf</t>
  </si>
  <si>
    <t>RBEA</t>
  </si>
  <si>
    <t>TACAN STN, FIX</t>
  </si>
  <si>
    <t>This facility supports a short range UHF line-of-sight air navigation system that provides continuous accurate slant-range distance and bearing information. The fixed TACAN station requires a building and tower footing.</t>
  </si>
  <si>
    <t>A tactical air navigation system, commonly referred to by the acronym TACAN, is a navigation system used by military aircraft. It provides the user with bearing and distance (slant-range) to a ground or ship-borne station.</t>
  </si>
  <si>
    <t>‌http://www.wbdg.org/FFC/AF/AFMAN/134465_TACAN_Air_Navigation_Station.pdf</t>
  </si>
  <si>
    <t>TANF</t>
  </si>
  <si>
    <t>13455, 13456</t>
  </si>
  <si>
    <t>TWR, NAVAID</t>
  </si>
  <si>
    <t>Metal, open latticework towers provided for use radio and radar antennas. The towers come with concrete bases, ladders and platforms/catwalks to permit mounting of antennas and routine maintenance.</t>
  </si>
  <si>
    <t>‌http://www.wbdg.org/FFC/AF/AFMAN/134473_NAVAID_Tower.pdf</t>
  </si>
  <si>
    <t>NAT</t>
  </si>
  <si>
    <t>LOW POWER TVOR</t>
  </si>
  <si>
    <t>Terminal navigational aid used to inform of air traffic arrival and departure service as a fix to enable control of aircraft by radar or as a letdown facility during conditions of low ceiling or low visibility.</t>
  </si>
  <si>
    <t>VHF Omni Directional Radio Range (VOR) is a type of short-range radio navigation system for aircraft. It enables aircraft with a receiving unit to determine their position and stay on course by receiving radio signals transmitted by a network of fixed ground radio beacons.</t>
  </si>
  <si>
    <t>‌http://www.wbdg.org/FFC/AF/AFMAN/134482_Fixed_VHF_Omni_Range_Station.pdf</t>
  </si>
  <si>
    <t>LPTO</t>
  </si>
  <si>
    <t>HI PWR VHR OMNI RG</t>
  </si>
  <si>
    <t>Navigational aid with an output of 200 Watts. It is used to provide en route aircraft with course and bearing information. This type facility may be used for both en route and terminal air traffic control service.</t>
  </si>
  <si>
    <t>‌http://www.wbdg.org/FFC/AF/AFMAN/134484_High_Power_VHF_Omni_Range.pdf</t>
  </si>
  <si>
    <t>HPTO</t>
  </si>
  <si>
    <t>VORTAC FIXED</t>
  </si>
  <si>
    <t>TVOR</t>
  </si>
  <si>
    <t>WIND DIR INDCTR</t>
  </si>
  <si>
    <t>A lighted visual aid that indicates the direction of the wind to enable pilots to select the proper runway for landing. This navigation aid will normally be a lighted cone or a wind sock.</t>
  </si>
  <si>
    <t>‌http://www.wbdg.org/FFC/AF/AFMAN/134678_Wind_Direction_Indicator.pdf</t>
  </si>
  <si>
    <t>AFNIC, AFWA, AF/A3O, AFCEC/COS</t>
  </si>
  <si>
    <t>WDI</t>
  </si>
  <si>
    <t>TELEPHONE DUCT FACILITY</t>
  </si>
  <si>
    <t>TEL DUCT FCLTY</t>
  </si>
  <si>
    <t>Ductwork for underground distribution of telephone cable installed for reasons protection and ease of expansions and additions. This application is normally used for passage of the cable under pavements.</t>
  </si>
  <si>
    <t>‌http://www.wbdg.org/FFC/AF/AFMAN/135583_Telephone_Duct_Facility.pdf</t>
  </si>
  <si>
    <t>AF/A3O-A, AFCEC/COS</t>
  </si>
  <si>
    <t>Communications Lines</t>
  </si>
  <si>
    <t>MI</t>
  </si>
  <si>
    <t>‌$91414.88</t>
  </si>
  <si>
    <t>TDF</t>
  </si>
  <si>
    <t>TELEPHONE POLE FACILITY</t>
  </si>
  <si>
    <t>TEL POLE FCLTY</t>
  </si>
  <si>
    <t>Network of wooden poles used to distribute telephone cable throughout a base. Underground cable installation is preferred for security reasons as well as aesthetics.</t>
  </si>
  <si>
    <t>‌http://www.wbdg.org/FFC/AF/AFMAN/135586_Telephone_Pole_Facility.pdf</t>
  </si>
  <si>
    <t>TPF</t>
  </si>
  <si>
    <t>LIGHT, BEACON</t>
  </si>
  <si>
    <t>The internationally recognized light signal indicating an airfield. The beacon is normally mounted on the highest structure on the installation. Most often they are mounted on top of the base water tank.</t>
  </si>
  <si>
    <t>‌http://www.wbdg.org/FFC/AF/AFMAN/136635_Beacon_Light.pdf</t>
  </si>
  <si>
    <t>Airfield Lighting</t>
  </si>
  <si>
    <t>‌$12465.07</t>
  </si>
  <si>
    <t>‌$108.78</t>
  </si>
  <si>
    <t>LTBE</t>
  </si>
  <si>
    <t>LIGHT, APPROACH</t>
  </si>
  <si>
    <t>Facility designed to form the visual couplers between the electronic precision low approach guidance and the visual reference provided by the runway lighting for landing aircraft.</t>
  </si>
  <si>
    <t>‌https://www.wbdg.org/FFC/AF/AFMAN/136661_Approach_Lighting.pdf</t>
  </si>
  <si>
    <t>Airfield Pavement Lighting</t>
  </si>
  <si>
    <t>‌$389.19</t>
  </si>
  <si>
    <t>‌$8.03</t>
  </si>
  <si>
    <t>LTAP</t>
  </si>
  <si>
    <t>OBSTRUCTION LIGHT</t>
  </si>
  <si>
    <t>LIGHT, OBST</t>
  </si>
  <si>
    <t>Lighting that identifies objects that protrude or penetrate clearance plans.</t>
  </si>
  <si>
    <t>Usually found on buildings near an active runway or on towers/antennas.  Can be either single or double lights.</t>
  </si>
  <si>
    <t>‌http://www.wbdg.org/FFC/AF/AFMAN/136662_Obstruction_Lighting.pdf</t>
  </si>
  <si>
    <t>OBSL</t>
  </si>
  <si>
    <t>LIGHTING, RUNWAY</t>
  </si>
  <si>
    <t>LIGHT, RNWY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</si>
  <si>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</si>
  <si>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‌https://www.wbdg.org/FFC/AF/AFMAN/136664_Runway_Lighting.pdf</t>
  </si>
  <si>
    <t>LTRW</t>
  </si>
  <si>
    <t>SPECIAL AIRFIELD LIGHTING</t>
  </si>
  <si>
    <t>LIGHT, AFLD SP</t>
  </si>
  <si>
    <t>Applies to (1) runway touchdown zone lights, (2) runway centerline lights (category 2), (3) Visual Approach Slope Indicator Systems, Precision Approach Path Indicators, and Pulse Light Approach Slope Indicators  (VASI, PAPI, PLASI), and (4) lights for short-field takeoff and landing zones.</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</si>
  <si>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</si>
  <si>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‌http://www.wbdg.org/FFC/AF/AFMAN/136666_Special_Airfield_Lighting.pdf</t>
  </si>
  <si>
    <t>SAFL</t>
  </si>
  <si>
    <t>TAXIWAY LIGHTING</t>
  </si>
  <si>
    <t>LIGHT, TWY</t>
  </si>
  <si>
    <t>All lighting provided for regularly used taxi-ways.</t>
  </si>
  <si>
    <t>‌http://www.wbdg.org/FFC/AF/AFMAN/136667_Taxiway_Lighting.pdf</t>
  </si>
  <si>
    <t>TWLT</t>
  </si>
  <si>
    <t>AIRFIELD LIGHTING VAULT</t>
  </si>
  <si>
    <t>AIRFLD LIGHT VAULT</t>
  </si>
  <si>
    <t>Above ground facility that houses regulators, controls and other equipment for airfield lighting systems such as approaches, runways, taxi-ways, and specials systems.</t>
  </si>
  <si>
    <t>The beginning of the airfield lighting system is the airfield lighting vault.  The primary power feeder enters the vault and supplies power to all of the major components. These components, in turn, control and operate the airfield lights. The vault houses the high-voltage power cables, the current regulators, the relay cabinets, and the control panels.</t>
  </si>
  <si>
    <t xml:space="preserve">https://www.wbdg.org/FFC/AF/AFMAN/136668_Airfield_Lighting_Vault.pdf </t>
  </si>
  <si>
    <t>AFLV</t>
  </si>
  <si>
    <t>EMERG OPS CNTR</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</si>
  <si>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</si>
  <si>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‌https://www.wbdg.org/FFC/AF/AFMAN/140421_Emergency_Operations_Center.pdf</t>
  </si>
  <si>
    <t>Emergency Operations Center / Restricted Area</t>
  </si>
  <si>
    <t>‌$581.41</t>
  </si>
  <si>
    <t>‌$5.80</t>
  </si>
  <si>
    <t>EOC</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</si>
  <si>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</si>
  <si>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</si>
  <si>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‌https://www.wbdg.org/FFC/AF/AFMAN/140422_SCIF.pdf</t>
  </si>
  <si>
    <t>n/a</t>
  </si>
  <si>
    <t>AIRFIELD FIRE AND RESCUE STATION</t>
  </si>
  <si>
    <t>AFLD FIRE AND RESC STN</t>
  </si>
  <si>
    <t>b</t>
  </si>
  <si>
    <t>A fire and rescue station which supports airfield operations.</t>
  </si>
  <si>
    <t>‌https://www.wbdg.org/FFC/AF/AFMAN/141101_Airfield_Fire_Rescue_Station.pdf</t>
  </si>
  <si>
    <t>AFRS</t>
  </si>
  <si>
    <t>14120, 14125</t>
  </si>
  <si>
    <t>CRSH BT CRW STN</t>
  </si>
  <si>
    <t>A harbor marina radio building used to monitor all marine activities and to store marine equipment.</t>
  </si>
  <si>
    <t>‌https://www.wbdg.org/FFC/AF/AFMAN/141154_Crash_Boat_Crew_Station.pdf</t>
  </si>
  <si>
    <t>CBCS</t>
  </si>
  <si>
    <t>EXPLOSIVE ORDNANCE DISPOSAL</t>
  </si>
  <si>
    <t>EOD</t>
  </si>
  <si>
    <t>Facility dedicated to disposal of hazardous ordnance. The facility typically includes space for admin., training room, storage for special clothing, workshop and test equipment, etc.</t>
  </si>
  <si>
    <t>‌https://www.wbdg.org/FFC/AF/AFMAN/141165_Explosive_Ordnance_Disposal.pdf</t>
  </si>
  <si>
    <t>AFCEC/CEXD</t>
  </si>
  <si>
    <t>14320, 14322</t>
  </si>
  <si>
    <t>GUIDED MISSILE LAUNCH CONTROL</t>
  </si>
  <si>
    <t>GM LCH CON</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</si>
  <si>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</si>
  <si>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‌https://www.wbdg.org/FFC/AF/AFMAN/141175_Guided_Missile_Launch_Control.pdf</t>
  </si>
  <si>
    <t>AFA4LW</t>
  </si>
  <si>
    <t>Ballistic Missile Control Facility</t>
  </si>
  <si>
    <t>‌$518.13</t>
  </si>
  <si>
    <t>‌$21.67</t>
  </si>
  <si>
    <t>GMLC</t>
  </si>
  <si>
    <t>AIRCRAFT SHELTER</t>
  </si>
  <si>
    <t>ACFT SHLTR</t>
  </si>
  <si>
    <t>Structure intended to protect fighter interceptor aircraft or tactical aircraft with an alert commitment. Each shelter will house one aircraft.</t>
  </si>
  <si>
    <t>‌https://www.wbdg.org/FFC/AF/AFMAN/141181_Aircraft_Shelter.pdf</t>
  </si>
  <si>
    <t>Aircraft Shelter</t>
  </si>
  <si>
    <t>‌$292.21</t>
  </si>
  <si>
    <t>‌$1.06</t>
  </si>
  <si>
    <t>ACST</t>
  </si>
  <si>
    <t>HD ACFT SHLTR</t>
  </si>
  <si>
    <t>Hardened structure intended to protect tactical aircraft in a forward basing area. The structure is typically a steel arch covered with a minimum of 18 inches of Portland cement concrete.</t>
  </si>
  <si>
    <t>A hardened aircraft shelters (HAS) or protective aircraft shelter (PAS) is a reinforced hangar to house and protect military aircraft from enemy attack. Cost considerations and building practicalities limit their use to fighter size aircraft.</t>
  </si>
  <si>
    <t>‌https://www.wbdg.org/FFC/AF/AFMAN/141182_Hardened_Aircraft_Shelters.pdf</t>
  </si>
  <si>
    <t>Aircraft Shelter, Hardened</t>
  </si>
  <si>
    <t>‌$438.74</t>
  </si>
  <si>
    <t>‌$1.27</t>
  </si>
  <si>
    <t>HACS</t>
  </si>
  <si>
    <t>ALERT HANGAR, FIGHTER AIRCRAFT</t>
  </si>
  <si>
    <t>HG, ALERT</t>
  </si>
  <si>
    <t>Alert aircraft hangar located for fast takeoff within prescribed limits. The facility typically contains maintenance space and equipment and in some cases, ready crew facilities.</t>
  </si>
  <si>
    <t>‌https://www.wbdg.org/FFC/AF/AFMAN/141183_Alert_Hangar_Fighter_Aircraft.pdf</t>
  </si>
  <si>
    <t>‌$283.00</t>
  </si>
  <si>
    <t>‌$3.54</t>
  </si>
  <si>
    <t>AHFA</t>
  </si>
  <si>
    <t>READY SHLTR FAC</t>
  </si>
  <si>
    <t>Facility configured to assure survivability in the event of a minimum warning conventional weapons attack. The structure insures rapid force generation and provides environmental and security protection.</t>
  </si>
  <si>
    <t>https://www.wbdg.org/FFC/AF/AFMAN/141184_Ready_Shelter_Facility.pdf</t>
  </si>
  <si>
    <t>Air Raid/Fallout/Storm Shelter</t>
  </si>
  <si>
    <t>PN</t>
  </si>
  <si>
    <t>‌$305.22</t>
  </si>
  <si>
    <t>‌$3.75</t>
  </si>
  <si>
    <t>RSF</t>
  </si>
  <si>
    <t>HELICOPTER RESCUE AND RECOVERY HANGAR</t>
  </si>
  <si>
    <t>HELI,RESC/RECOVY</t>
  </si>
  <si>
    <t>Hangar typically supporting two helicopters designed for rescue and recovery. Shop and personnel support space are also typically part of this facility.</t>
  </si>
  <si>
    <t>‌https://www.wbdg.org/FFC/AF/AFMAN/141185_Helicopter_Rescue_Recovery_Hangar.pdf</t>
  </si>
  <si>
    <t>HRRH</t>
  </si>
  <si>
    <t>AERIAL DELIVERY FACILITY</t>
  </si>
  <si>
    <t>AERIAL DLVR FCLTY</t>
  </si>
  <si>
    <t>Aerial port detachment facility designed for parachute packing and maintenance, rigging of supplies for airdrop or extraction, communications equipment maintenance, classroom, admin., and storage.</t>
  </si>
  <si>
    <t>‌https://www.wbdg.org/FFC/AF/AFMAN/141232_Aerial_Delivery_Facility.pdf</t>
  </si>
  <si>
    <t>Parachute And Dingy Maintenance Shop</t>
  </si>
  <si>
    <t>‌$252.73</t>
  </si>
  <si>
    <t>‌$5.95</t>
  </si>
  <si>
    <t>ADF</t>
  </si>
  <si>
    <t>AUDIOVISUAL FACILITY</t>
  </si>
  <si>
    <t>AUDIO-VISUAL FCLTY</t>
  </si>
  <si>
    <t>Facility dedicated to the production filming, and presentation of audiovisual material and graphic arts visual aid products used in training, conferences, briefings and similar activities.</t>
  </si>
  <si>
    <t>SAF/PA</t>
  </si>
  <si>
    <t>AVF</t>
  </si>
  <si>
    <t>MOTION PICTURE LABORATORY</t>
  </si>
  <si>
    <t>MOTION PIC LAB</t>
  </si>
  <si>
    <t>Facility designed for motion picture printing, processing, chemical mixing, analysis, negative cutting, positive assembly, film cleaning, and other related film processing operations. The Space requires adequate ventilation, temperature, humidity and dust control.</t>
  </si>
  <si>
    <t>MPL</t>
  </si>
  <si>
    <t>FILM STORAGE VAULT</t>
  </si>
  <si>
    <t>FILM STOR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</si>
  <si>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</si>
  <si>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‌https://www.wbdg.org/FFC/AF/AFMAN/141387_Film_Storage_Vault.pdf</t>
  </si>
  <si>
    <t>FSV</t>
  </si>
  <si>
    <t>TELEVISION PRODUCTION FACILITY</t>
  </si>
  <si>
    <t>TV PROD FCLTY</t>
  </si>
  <si>
    <t>Facility designed for the purpose of television production capability for televised training, education, and managerial purposes.</t>
  </si>
  <si>
    <t>‌https://www.wbdg.org/FFC/AF/AFMAN/141389_Television_Production_Facility.pdf</t>
  </si>
  <si>
    <t>TPFY</t>
  </si>
  <si>
    <t>BMEWS = Ballistic Missile Early Warning System</t>
  </si>
  <si>
    <t>‌http://www.wbdg.org/FFC/AF/AFMAN/141391_Radar_Transmitter_and_Computer_Building.pdf</t>
  </si>
  <si>
    <t>RTCP</t>
  </si>
  <si>
    <t>RDR TMTR BLDG</t>
  </si>
  <si>
    <t>Facility designed to house the high-power transmitter and associated equipment critical to system operations.</t>
  </si>
  <si>
    <t xml:space="preserve">BMEWS = Ballistic Missile Early Warning System Among this equipment is the transmitter high-voltage power supply, filter capacitors, computers and missile impact predictor set. </t>
  </si>
  <si>
    <t>‌https://www.wbdg.org/FFC/AF/AFMAN/141392_Radar_Transmitter_Building_BMEWS.pdf</t>
  </si>
  <si>
    <t>Air Defense Operations Building</t>
  </si>
  <si>
    <t>‌$255.16</t>
  </si>
  <si>
    <t>‌$5.06</t>
  </si>
  <si>
    <t>BMEW</t>
  </si>
  <si>
    <t>SCANNER BLDG</t>
  </si>
  <si>
    <t>‌https://www.wbdg.org/FFC/AF/AFMAN/141393_Scanner_Building_BMEWS.pdf</t>
  </si>
  <si>
    <t>SCAN</t>
  </si>
  <si>
    <t>RADOME TWR BLDG</t>
  </si>
  <si>
    <t>‌https://www.wbdg.org/FFC/AF/AFMAN/141411_Radome_Tower_Building.pdf</t>
  </si>
  <si>
    <t>RADM</t>
  </si>
  <si>
    <t>RDR TWR BLDG</t>
  </si>
  <si>
    <t>‌https://www.wbdg.org/FFC/AF/AFMAN/141421_Radar_Tower_Building.pdf</t>
  </si>
  <si>
    <t>RDTW</t>
  </si>
  <si>
    <t>CC FCLTY</t>
  </si>
  <si>
    <t>Facility designed to perform surveillance identification (through the use of console monitors) and intercept aircraft penetrating air space encompassed by its regional boundaries. The facility receives signals from radar sites within the International Defense Zone. It is used to monitors both military and civil aircraft.</t>
  </si>
  <si>
    <t>‌https://www.wbdg.org/FFC/AF/AFMAN/141446_Combat_Center_Building.pdf</t>
  </si>
  <si>
    <t>CCTB</t>
  </si>
  <si>
    <t>DIR CEN FCLTY</t>
  </si>
  <si>
    <t>Facility that houses command and control elements for the Joint Surveillance System (JSS). The JSS provides for air sovereignty and air defense of North America.</t>
  </si>
  <si>
    <t>‌https://www.wbdg.org/FFC/AF/AFMAN/141447_Direction_Center_Facility.pdf</t>
  </si>
  <si>
    <t>DCF</t>
  </si>
  <si>
    <t>DIR CC FCLTY</t>
  </si>
  <si>
    <t>This facility houses command and control center for control of Nellis Range activities.</t>
  </si>
  <si>
    <t>The Operations Room (also known as Combat Information Center or under the British system, Action Information Centre) is the tactical center of a warship or AWAC aircraft providing processed information for command and control of the near battle space or 'area of operations'.</t>
  </si>
  <si>
    <t>‌https://www.wbdg.org/FFC/AF/AFMAN/141449_Direction_Combat_Center_Facility.pdf</t>
  </si>
  <si>
    <t>DCCF</t>
  </si>
  <si>
    <t>OPS, BSE</t>
  </si>
  <si>
    <t>‌https://www.wbdg.org/FFC/AF/AFMAN/141453_Base_Operations_Airfield_Mgt_Weather_etc.pdf</t>
  </si>
  <si>
    <t>AFFSA/A3AS, AFWA/A5/8</t>
  </si>
  <si>
    <t>AF/A3O-W, AF/A3O-A</t>
  </si>
  <si>
    <t>Aviation Operations Building</t>
  </si>
  <si>
    <t>‌$4.07</t>
  </si>
  <si>
    <t>BO</t>
  </si>
  <si>
    <t>Operations facility designed for use by non-flying squadrons such as intelligence, range, tactical elements, and support squadrons that have peculiar mission elements or structures required.</t>
  </si>
  <si>
    <t>‌https://www.wbdg.org/FFC/AF/AFMAN/141454_Special_Operations_Proposed.pdf</t>
  </si>
  <si>
    <t>AFSOC/A4I / AFIMSC Det 3</t>
  </si>
  <si>
    <t>ACC/A3J</t>
  </si>
  <si>
    <t>SO</t>
  </si>
  <si>
    <t>ORDNANCE CONTROL POINT OPERATIONS</t>
  </si>
  <si>
    <t>OPS, ORD CON PT</t>
  </si>
  <si>
    <t>This is required only at installations that expend ordnance material in such large quantities that a control point is needed to close the flight line.</t>
  </si>
  <si>
    <t>‌https://www.wbdg.org/FFC/AF/AFMAN/141455_Ordnance_Control_Point.pdf</t>
  </si>
  <si>
    <t>AF/A4MW</t>
  </si>
  <si>
    <t>OCPO</t>
  </si>
  <si>
    <t>AIR FORCE SECURITY SERVICE OPERATIONS</t>
  </si>
  <si>
    <t>OPS AFSS</t>
  </si>
  <si>
    <t>This facility is used to store and disseminate classified material for mission planning, pilot training, and briefings in support of attack aircraft operations.</t>
  </si>
  <si>
    <t>‌https://www.wbdg.org/FFC/AF/AFMAN/141456_AFISRA_Operations.pdf</t>
  </si>
  <si>
    <t>AFISRA</t>
  </si>
  <si>
    <t>AF/A2, AF/A5RI</t>
  </si>
  <si>
    <t>AFSO</t>
  </si>
  <si>
    <t>READINESS, CRW</t>
  </si>
  <si>
    <t>Facility designed for alert crews and aircraft that directly support the national emergency war order and are in continuous ready-to-go status.</t>
  </si>
  <si>
    <t>Pilot living quarters while on duty.  Has kitchen and sleeping quarters.</t>
  </si>
  <si>
    <t>‌https://www.wbdg.org/FFC/AF/AFMAN/141459_Crew_Readiness.pdf</t>
  </si>
  <si>
    <t>RC</t>
  </si>
  <si>
    <t>14110, 14112</t>
  </si>
  <si>
    <t>The focal point for emergency action flight following, and operational reporting functions and may also include functional space for weather briefing, intelligence communications, and staff offices.</t>
  </si>
  <si>
    <t>‌https://www.wbdg.org/FFC/AF/AFMAN/141461_USAF_Command_Post.pdf</t>
  </si>
  <si>
    <t>CDPT</t>
  </si>
  <si>
    <t>ACW OPS DEWLINE</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</si>
  <si>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</si>
  <si>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‌https://www.wbdg.org/FFC/AF/AFMAN/141481_Aircraft_Control_and_Warning_Operations_Dewline.pdf</t>
  </si>
  <si>
    <t>AF/A3O-AS</t>
  </si>
  <si>
    <t>ACWO</t>
  </si>
  <si>
    <t>ACW OPS BLDG</t>
  </si>
  <si>
    <t>Air defense activity facility that typically includes space for command and control radar scopes equipment, communications equipment, and maintenance center control for operations of radar equipment associated with air defense activities.</t>
  </si>
  <si>
    <t>‌https://www.wbdg.org/FFC/AF/AFMAN/141489_Aircraft_Control_and_Warning_Operations_Bldg.pdf</t>
  </si>
  <si>
    <t>ACWB</t>
  </si>
  <si>
    <t>WEATHER RAWINSONDE BUILDING</t>
  </si>
  <si>
    <t>WEA RAWINSONDE</t>
  </si>
  <si>
    <t>Facility designed to support activities and equipment involved in taking upper air observations to measure pressure, temperature, humidity, and winds from surface to 100,000 feet.</t>
  </si>
  <si>
    <t>A rawinsonde is a battery-powered telemetry instrument package carried into the atmosphere usually by a weather balloon that measures various atmospheric parameters and transmits them by radio to a ground receiver.</t>
  </si>
  <si>
    <t>‌https://www.wbdg.org/FFC/AF/AFMAN/141626_Weather_RAWINSONDE_Building.pdf</t>
  </si>
  <si>
    <t>AF/A3O-W</t>
  </si>
  <si>
    <t>AFWA, AFNIC</t>
  </si>
  <si>
    <t>WRAW</t>
  </si>
  <si>
    <t>SHLTR, WEA INSTM</t>
  </si>
  <si>
    <t>‌https://www.wbdg.org/FFC/AF/AFMAN/141627_Weather_Instrument_Building.pdf</t>
  </si>
  <si>
    <t>WIB</t>
  </si>
  <si>
    <t>SURF WEA OBS FCLTY</t>
  </si>
  <si>
    <t>‌https://www.wbdg.org/FFC/AF/AFMAN/141629_Surface_Weather_Observing_Facility.pdf</t>
  </si>
  <si>
    <t>AFWA/A5/A8 MAJCOM/A3W</t>
  </si>
  <si>
    <t>MAJCOM/A6</t>
  </si>
  <si>
    <t>SWOF</t>
  </si>
  <si>
    <t>R/SONDE CON BLDG</t>
  </si>
  <si>
    <t>Facility that includes the rocket sonde systems which include an explosive storage radar dome, launch control building, and building support.</t>
  </si>
  <si>
    <t>A rocketsonde is a telemeter for gathering data on the atmosphere at very high altitudes carried aloft by rocket and returned to earth by parachute.</t>
  </si>
  <si>
    <t>‌https://www.wbdg.org/FFC/AF/AFMAN/141635_Rocket_Sonde_Container_Building.pdf</t>
  </si>
  <si>
    <t>RCB</t>
  </si>
  <si>
    <t>AF GLOBAL WEA CEN</t>
  </si>
  <si>
    <t>This facility is required to support activities used in processing worldwide conventional meteorological and weather satellite data. GWC collects worldwide aerospace environmental data relating to past, present and future states and disseminates the data to USAF, DoD and other agencies.</t>
  </si>
  <si>
    <t>‌https://www.wbdg.org/FFC/AF/AFMAN/141649_Air_Force_Global_Weather_Center.pdf</t>
  </si>
  <si>
    <t>AFGW</t>
  </si>
  <si>
    <t>PHOTO LABE, BSE</t>
  </si>
  <si>
    <t>Facility designed to provide photography and other visual services in support of housekeeping management, information, and operational functions of base organizations, including tenants.</t>
  </si>
  <si>
    <t>‌https://www.wbdg.org/FFC/AF/AFMAN/141743_Base_Photo_Laboratory.pdf</t>
  </si>
  <si>
    <t>BPL</t>
  </si>
  <si>
    <t>PHOTO LAB, RECON</t>
  </si>
  <si>
    <t>‌https://www.wbdg.org/FFC/AF/AFMAN/141745_Reconnaissance_Photo_Laboratory.pdf</t>
  </si>
  <si>
    <t>AF/A5RI</t>
  </si>
  <si>
    <t>RPL</t>
  </si>
  <si>
    <t>WS-430B SPT BLDG</t>
  </si>
  <si>
    <t>‌https://www.wbdg.org/FFC/AF/AFMAN/141747_Photo_Processing_and_Interpretation_Facility_Support_Building.pdf</t>
  </si>
  <si>
    <t>PPIF</t>
  </si>
  <si>
    <t>‌https://www.wbdg.org/FFC/AF/AFMAN/141753_Squadron_Operations.pdf</t>
  </si>
  <si>
    <t>SQOP</t>
  </si>
  <si>
    <t>EMBEDDED SOFTWARE INTEGRATION FACILITY</t>
  </si>
  <si>
    <t>ESI FACILITY</t>
  </si>
  <si>
    <t>A building that contains communications operations and communication equipment.  Communication equipment located in these facilities is not real property and is not included in this Facility Analysis Category (FAC) code.</t>
  </si>
  <si>
    <t>‌http://www.wbdg.org/FFC/AF/AFMAN/141762_Embedded_Software_Integration_Facility.pdf</t>
  </si>
  <si>
    <t>EMSI</t>
  </si>
  <si>
    <t>TECH LAB</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</si>
  <si>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</si>
  <si>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‌https://www.wbdg.org/FFC/AF/AFMAN/141763_Technical_Laboratory.pdf</t>
  </si>
  <si>
    <t>AFRL</t>
  </si>
  <si>
    <t>Operations Support Lab</t>
  </si>
  <si>
    <t>‌$330.56</t>
  </si>
  <si>
    <t>‌$4.34</t>
  </si>
  <si>
    <t>TELB</t>
  </si>
  <si>
    <t>INTEGR SPT FCLTY</t>
  </si>
  <si>
    <t>Facility specifically designed for laboratory testing and software development. Accommodations for embedded computer systems, support and test equipment, and various other computers are required.</t>
  </si>
  <si>
    <t>‌https://www.wbdg.org/FFC/AF/AFMAN/141764_Integration_Support_Facility.pdf</t>
  </si>
  <si>
    <t>ITSF</t>
  </si>
  <si>
    <t>DEPOT QUALITY CONTR LABORATORY</t>
  </si>
  <si>
    <t>LAB, Q/C DEP</t>
  </si>
  <si>
    <t>Facility which is designed to perform five functions. These are chemical analysis, material engineering verification, non-destructive inspection, environmental analysis, and form measurement.</t>
  </si>
  <si>
    <t>‌https://www.wbdg.org/FFC/AF/AFMAN/141765_Depo_%20Quality_Control_Laboratory.pdf</t>
  </si>
  <si>
    <t>DQCL</t>
  </si>
  <si>
    <t>TECHNICAL LABORATORY LIQUID FUELS ANALYSIS</t>
  </si>
  <si>
    <t>TECH LAB LF ANA</t>
  </si>
  <si>
    <t>The purpose of this lab is to assure a safe fuel and demineralized water supply for aircraft and vehicles. Space requirements are based on number of aircraft requiring service and the number of fuel stations used to service ground vehicles.</t>
  </si>
  <si>
    <t>‌https://www.wbdg.org/FFC/AF/AFMAN/141766_Technical_Laboratory_Liquid_Fuels_Anaysis.pdf</t>
  </si>
  <si>
    <t>AFPET/PTOT, AFRL</t>
  </si>
  <si>
    <t>TLLFA</t>
  </si>
  <si>
    <t>TERMINAL, AIR FREIGHT</t>
  </si>
  <si>
    <t>TRML, AIR FRT</t>
  </si>
  <si>
    <t>Air terminal designed for the purpose of receiving, sorting/accumulation for conveyable and non-conveyable cargo, pallet buildup and netting, pallet storage, retrograde processing, special cargo processing, packing and crating, administration and miscellaneous.</t>
  </si>
  <si>
    <t xml:space="preserve">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t>
  </si>
  <si>
    <t>‌https://www.wbdg.org/FFC/AF/AFMAN/141782_Air_Freight_Terminal.pdf</t>
  </si>
  <si>
    <t>AF/A3O</t>
  </si>
  <si>
    <t>TAFT</t>
  </si>
  <si>
    <t>AIR FREIGHT/PASSENGER TERMINAL</t>
  </si>
  <si>
    <t>TRML, AIR F/P</t>
  </si>
  <si>
    <t>Facility designed to expedite the flow of air passengers as well as air freight cargo.</t>
  </si>
  <si>
    <t>‌https://www.wbdg.org/FFC/AF/AFMAN/141783_Air_Freight_Passenger_Terminal.pdf</t>
  </si>
  <si>
    <t>AFPT</t>
  </si>
  <si>
    <t>14111, 14112</t>
  </si>
  <si>
    <t>AIR PASSENGER TERMINAL</t>
  </si>
  <si>
    <t>TRML, AIR PSGR</t>
  </si>
  <si>
    <t>Facility designed to expedite the flow of air passengers arriving and departing by aircraft. Functional space areas include a lounge for dependents, nursery, cafeteria, snack bars, base exchange, baggage lockers and cart storage, outbound lounge and waiting areas.</t>
  </si>
  <si>
    <t>A building at an airport where passengers board and disembark from aircraft.</t>
  </si>
  <si>
    <t>‌https://www.wbdg.org/FFC/AF/AFMAN/141784_Air_Passenger_Terminal.pdf</t>
  </si>
  <si>
    <t>APT</t>
  </si>
  <si>
    <t>FLEET SERVICE TERMINAL</t>
  </si>
  <si>
    <t>TRML, FLEET SVC</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</si>
  <si>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</si>
  <si>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‌https://www.wbdg.org/FFC/AF/AFMAN/141785_Fleet_Service_Terminal.pdf</t>
  </si>
  <si>
    <t>FST</t>
  </si>
  <si>
    <t>DEPLOY PROCESS FACILITY</t>
  </si>
  <si>
    <t>DEPLOY PROCESS FAC</t>
  </si>
  <si>
    <t>This facility is a deployment processing facility used for the flow of deploying troops.</t>
  </si>
  <si>
    <t>‌https://www.wbdg.org/FFC/AF/AFMAN/141786_Deployment_Processing_Facility.pdf</t>
  </si>
  <si>
    <t>DPT</t>
  </si>
  <si>
    <t>CONSOLIDATION/CONTAINERIZATION POINT</t>
  </si>
  <si>
    <t>CNSOL/CNT PT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</si>
  <si>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</si>
  <si>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‌https://www.wbdg.org/FFC/AF/AFMAN/141787_Consolidation_Containerization_Point.pdf</t>
  </si>
  <si>
    <t>Operations Supply Building</t>
  </si>
  <si>
    <t>‌$114.07</t>
  </si>
  <si>
    <t>‌$3.26</t>
  </si>
  <si>
    <t>CCP</t>
  </si>
  <si>
    <t>MATERIAL PROCESSING DEPOT</t>
  </si>
  <si>
    <t>MAT PROCESS DEP</t>
  </si>
  <si>
    <t>This facility houses all of the automated material handling systems associated with the centralized processing of materiel in support of Air Logistics Center Supply and Transportation mission.</t>
  </si>
  <si>
    <t>https://www.wbdg.org/FFC/AF/AFMAN/141821_Material_Processing_Depot.pdf</t>
  </si>
  <si>
    <t>Covered Storage Building, Depot</t>
  </si>
  <si>
    <t>‌$220.36</t>
  </si>
  <si>
    <t>‌$2.08</t>
  </si>
  <si>
    <t>MPD</t>
  </si>
  <si>
    <t>MISSILE OPERATIONS BUILDING</t>
  </si>
  <si>
    <t>MSL OPS BLDG</t>
  </si>
  <si>
    <t>This facility houses missile operations squadrons, and strategic missile wing deputy for operations personnel that perform administrative, training and briefing functions.</t>
  </si>
  <si>
    <t>‌https://www.wbdg.org/FFC/AF/AFMAN/141911_Missile_Operations_Building.pdf</t>
  </si>
  <si>
    <t>MOB</t>
  </si>
  <si>
    <t>RE-ENTRY VEHICLE BUILDING</t>
  </si>
  <si>
    <t>RENTRY VEH BLDG</t>
  </si>
  <si>
    <t>This facility is used to house re-entry vehicles, penetrations aids, payload mounting platforms, and aerodynamic shrouds are assembled into re-entry system packages for ICBMS.</t>
  </si>
  <si>
    <t>‌https://www.wbdg.org/FFC/AF/AFMAN/141912_Re_Entry_Vehicle_Building.pdf</t>
  </si>
  <si>
    <t>AF/A3O-S</t>
  </si>
  <si>
    <t>Missile Operations Building</t>
  </si>
  <si>
    <t>‌$7.43</t>
  </si>
  <si>
    <t>REVB</t>
  </si>
  <si>
    <t>SPECIAL FUEL FACILITY</t>
  </si>
  <si>
    <t>SP FL FCLTY</t>
  </si>
  <si>
    <t>AGENA tank farms used for missile hypergolic.</t>
  </si>
  <si>
    <t>AFSPC, AF/A3O-S, AFPET/PTOT</t>
  </si>
  <si>
    <t>Liquid Oxygen Storage</t>
  </si>
  <si>
    <t>‌$61.97</t>
  </si>
  <si>
    <t>‌$0.98</t>
  </si>
  <si>
    <t>SPFF</t>
  </si>
  <si>
    <t>MISSILE GUIDANCE FACILITY</t>
  </si>
  <si>
    <t>MSL GDNC FCLTY</t>
  </si>
  <si>
    <t>Missile support facility that has full control of the missile system.</t>
  </si>
  <si>
    <t>‌https://www.wbdg.org/FFC/AF/AFMAN/141914_Missile_Guidance_Facility.pdf</t>
  </si>
  <si>
    <t>Missile Guidance Facility</t>
  </si>
  <si>
    <t>‌$7.45</t>
  </si>
  <si>
    <t>MGF</t>
  </si>
  <si>
    <t>MISSILE TRANSFER BUILDING</t>
  </si>
  <si>
    <t>MSL TSFR BLDG</t>
  </si>
  <si>
    <t>Identifies those facilities containing rail lines in which the ICBM is transferred from container vehicle to transporter erector vehicle or vice-versa.</t>
  </si>
  <si>
    <t xml:space="preserve"> </t>
  </si>
  <si>
    <t>‌https://www.wbdg.org/FFC/AF/AFMAN/141915_Missile_Transfer_Building.pdf</t>
  </si>
  <si>
    <t>MTB</t>
  </si>
  <si>
    <t>SHIP OPERATIONS BUILDING</t>
  </si>
  <si>
    <t>SHIP OPS BLDG</t>
  </si>
  <si>
    <t>A building containing functions that are directly related to ship operations</t>
  </si>
  <si>
    <t>‌https://www.wbdg.org/FFC/AF/AFMAN/143199_Ship_Operations_Building.pdf</t>
  </si>
  <si>
    <t>Ship Operations Building</t>
  </si>
  <si>
    <t>‌$284.26</t>
  </si>
  <si>
    <t>‌$4.06</t>
  </si>
  <si>
    <t>SOB</t>
  </si>
  <si>
    <t>OPERATIONAL STORAGE</t>
  </si>
  <si>
    <t>STOR, OPS</t>
  </si>
  <si>
    <t>​A facility used for bulk storage of major end items and operational material supporting multiple Departments/Divisions within a Command. It is under the control of the Logistics And Supply Department.</t>
  </si>
  <si>
    <t>BOX/CRATE SHOP</t>
  </si>
  <si>
    <t>‌https://www.wbdg.org/FFC/AF/AFMAN/144321_Box_Crate_Shop.pdf</t>
  </si>
  <si>
    <t>BCSP</t>
  </si>
  <si>
    <t>VEHICLE HOLDING BUILDING</t>
  </si>
  <si>
    <t>VEH HOLDING SHED</t>
  </si>
  <si>
    <t>This facility is a part of the automotive vehicle maintenance shop with the main purpose of providing a covered area for holding deadlined equipment awaiting repairs. Whenever possible, it should be located near the main repair shops.</t>
  </si>
  <si>
    <t>‌https://www.wbdg.org/FFC/AF/AFMAN/144401_Vehicle_Holding_Building.pdf</t>
  </si>
  <si>
    <t>VHDB</t>
  </si>
  <si>
    <t>21440, 14311</t>
  </si>
  <si>
    <t>DISPATCH BUILDING</t>
  </si>
  <si>
    <t>DISPATCH BLDG</t>
  </si>
  <si>
    <t>A building that provides a space for the dispatcher of a motor pool to check the operational paperwork on vehicles prior to their departure. The facility is normally placed at the motor pool entrance/exit and may be combined with the Access Control Building.</t>
  </si>
  <si>
    <t>‌https://www.wbdg.org/FFC/AF/AFMAN/144421_Dispatch_Building.pdf</t>
  </si>
  <si>
    <t>DSHB</t>
  </si>
  <si>
    <t>SCALE HOUSE</t>
  </si>
  <si>
    <t>A building that provides a protective enclosure for the operator of a vehicle/railcar weighing station.</t>
  </si>
  <si>
    <t>‌https://www.wbdg.org/FFC/AF/AFMAN/144422_Scale_House.pdf</t>
  </si>
  <si>
    <t>SCLE</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</si>
  <si>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</si>
  <si>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</si>
  <si>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‌https://www.wbdg.org/FFC/AF/AFMAN/144423_Safety_Building.pdf</t>
  </si>
  <si>
    <t>STYB</t>
  </si>
  <si>
    <t>READY BLDG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</si>
  <si>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</si>
  <si>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Security Force Building</t>
  </si>
  <si>
    <t>‌$242.50</t>
  </si>
  <si>
    <t>‌$4.36</t>
  </si>
  <si>
    <t>RDYB</t>
  </si>
  <si>
    <t>OVERHEAD PROTECTION</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</si>
  <si>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</si>
  <si>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‌https://www.wbdg.org/FFC/AF/AFMAN/145921_Overhead_Protection.pdf</t>
  </si>
  <si>
    <t>Overhead Cover</t>
  </si>
  <si>
    <t>‌$128.43</t>
  </si>
  <si>
    <t>‌$0.58</t>
  </si>
  <si>
    <t>OHP</t>
  </si>
  <si>
    <t>12316, 12317</t>
  </si>
  <si>
    <t>AIRCRAFT SUNSHELTER</t>
  </si>
  <si>
    <t>ACFT SUN SHELT</t>
  </si>
  <si>
    <t>A covered but open shelter structure that protects aircraft from the sun. The sunshade .. The sunshade itself is considered equipment.</t>
  </si>
  <si>
    <t>‌https://www.wbdg.org/FFC/AF/AFMAN/146601_Aircraft_Sunshelter.pdf</t>
  </si>
  <si>
    <t>ACSS</t>
  </si>
  <si>
    <t>ANCILLARY EXPLOSIVES FACILITY</t>
  </si>
  <si>
    <t>ANCLY EXPLO FCLTY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</si>
  <si>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</si>
  <si>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‌https://www.wbdg.org/FFC/AF/AFMAN/422275_Ancillary_Explosives_Fac.pdf</t>
  </si>
  <si>
    <t>AFSC/SEW</t>
  </si>
  <si>
    <t>Explosives Holding/Transfer Facility</t>
  </si>
  <si>
    <t>‌$45118.33</t>
  </si>
  <si>
    <t>‌$113.82</t>
  </si>
  <si>
    <t>AEF</t>
  </si>
  <si>
    <t>BUNKER</t>
  </si>
  <si>
    <t>A small (less than 200 SF) above ground pill box type concrete structure that accommodates the storage of rifles, machine guns, anti-tank weapons, etc.</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</si>
  <si>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</si>
  <si>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‌https://www.wbdg.org/FFC/AF/AFMAN/149411_Bunker.pdf</t>
  </si>
  <si>
    <t>Miscellaneous Operations Support Facility</t>
  </si>
  <si>
    <t>‌$355768.31</t>
  </si>
  <si>
    <t>‌$204.93</t>
  </si>
  <si>
    <t>BNKR</t>
  </si>
  <si>
    <t>GDNC STN, P/ACFT</t>
  </si>
  <si>
    <t>Squadron operations, command, and control communications facility for remote piloted aircraft.</t>
  </si>
  <si>
    <t>‌http://www.wbdg.org/FFC/AF/AFMAN/149511_Pilotless_Aircraft_Guidance_Station.pdf</t>
  </si>
  <si>
    <t>AF/A5RI, JUAS</t>
  </si>
  <si>
    <t>AF/A5RC</t>
  </si>
  <si>
    <t>PLAG</t>
  </si>
  <si>
    <t>MISSILE LAUNCH FACILITY</t>
  </si>
  <si>
    <t>MSL LCH FCLTY</t>
  </si>
  <si>
    <t>Missile Launch Facility - This is an underground facility containing an ICBM (Minuteman or Peacekeeper) and support equipment necessary to launch the missile.</t>
  </si>
  <si>
    <t>A missile launch facility, also known as an underground missile silo or launch facility (LF), is a vertical cylindrical structure constructed underground, for the storage and launching of intercontinental ballistic missiles (ICBMs). The structures typically have the missile some distance below grade, protected by a large "blast door" on top. They are usually connected, physically and/or electronically, to a missile launch control center.</t>
  </si>
  <si>
    <t>‌https://www.wbdg.org/FFC/AF/AFMAN/149512_Missile_Launch_Facility.pdf</t>
  </si>
  <si>
    <t>Strategic Missile Launch Facility</t>
  </si>
  <si>
    <t>‌$6415783.35</t>
  </si>
  <si>
    <t>‌$54953.16</t>
  </si>
  <si>
    <t>MLF</t>
  </si>
  <si>
    <t>GDNC STN MSL</t>
  </si>
  <si>
    <t>Command and control communications facility for orbiting DOD satellite programs. This facility assists in the pre-launch checkout of satellite vehicles, providing telemetry to ballistic missile launchers (ground guidance station).</t>
  </si>
  <si>
    <t>‌https://www.wbdg.org/FFC/AF/AFMAN/149514_Missile_Guidance_Station.pdf</t>
  </si>
  <si>
    <t>MGS</t>
  </si>
  <si>
    <t>GDNC STN, ACFT</t>
  </si>
  <si>
    <t>A station used for the guiding of aircraft.</t>
  </si>
  <si>
    <t>‌http://www.wbdg.org/FFC/AF/AFMAN/149516_Aircraft_Guidance_Station.pdf</t>
  </si>
  <si>
    <t>AGST</t>
  </si>
  <si>
    <t>WD MEA SET ANGMQ20</t>
  </si>
  <si>
    <t>This system consists of a transmitter, indicator and recorder. The system can accommodate up to 10 indicators or recorders. The transmitter is sited where it will best measure winds representative of the touchdown area and is mounted on a mast 13 feet or more above ground.</t>
  </si>
  <si>
    <t>ANGMQ-20 is a specific model of a wind speed measuring set containing the major components of: a transmitter, wind direction and speed; support; amplifier assembly; indicator; recorder; selector switch, converter; and indicator case.</t>
  </si>
  <si>
    <t>‌http://www.wbdg.org/FFC/AF/AFMAN/149621_Wind_Measuring_Set.pdf</t>
  </si>
  <si>
    <t>AFWA/A5/A8, MAJCOM/A3W</t>
  </si>
  <si>
    <t>WMST</t>
  </si>
  <si>
    <t>CEILOMETER ANGMQ13</t>
  </si>
  <si>
    <t xml:space="preserve">Ceilometer, device for measuring the height of cloud bases and overall cloud thickness. The device works day or night by shining an intense beam of light (often produced by an infrared or ultraviolet transmitter or a laser), modulated at an audio frequency, at overhead clouds. Reflections of this light from the base of the clouds are detected by a photocell in the receiver of the ceilometer. There are two basic types of ceilometers: the scanning receiver and the rotating transmitter. </t>
  </si>
  <si>
    <t>‌http://www.wbdg.org/FFC/AF/AFMAN/149622_Ceilometer_Rotating_Beacon.pdf</t>
  </si>
  <si>
    <t>CRTB</t>
  </si>
  <si>
    <t>TRANSMSTR ANGMQ10</t>
  </si>
  <si>
    <t>This system measures and records relative light transmissivity through the atmosphere along a given path between a projector and detector.</t>
  </si>
  <si>
    <t>Transmissometers are referred to as telephotometers, transmittance meters, or hazemeters. A transmissometer is an instrument for measuring the extinction coefficient of the atmosphere, and for the determination of visual range.</t>
  </si>
  <si>
    <t>‌http://www.wbdg.org/FFC/AF/AFMAN/149623_Transmissometer.pdf</t>
  </si>
  <si>
    <t>TRNS</t>
  </si>
  <si>
    <t>TEM/HUM MEA SET</t>
  </si>
  <si>
    <t>This set consists of one transmitter and one indicator. The transmitter group consists of sensing elements which are mounted on pipe masts about 6 feet above the ground and installed in a representative location on the airfield.</t>
  </si>
  <si>
    <t>‌http://www.wbdg.org/FFC/AF/AFMAN/149624_Temperature_Dew_Point_Measuring_Set.pdf</t>
  </si>
  <si>
    <t>TEMP</t>
  </si>
  <si>
    <t>DIG WIND MEA SYS</t>
  </si>
  <si>
    <t>This digital system is authorized on each station supporting category II flying operation and replaces the AN/GMQ-11/20 set.</t>
  </si>
  <si>
    <t>‌http://www.wbdg.org/FFC/AF/AFMAN/149625_Digital_Wind_Measuring_System.pdf</t>
  </si>
  <si>
    <t>DWMS</t>
  </si>
  <si>
    <t>LGT WAR SET ANGMH7</t>
  </si>
  <si>
    <t>This set furnishes data on the electrical state of the atmosphere in the vicinity of a recording station. The facility is authorized for selected stations where static discharge is a potential hazard to operations and lightning strikes are common.</t>
  </si>
  <si>
    <t>‌http://www.wbdg.org/FFC/AF/AFMAN/149626_Lightning_Warning_System.pdf</t>
  </si>
  <si>
    <t>LWRN</t>
  </si>
  <si>
    <t>RDR MET SET C-BAND</t>
  </si>
  <si>
    <t>‌http://www.wbdg.org/FFC/AF/AFMAN/149627_Radar_Meteorological_Set.pdf</t>
  </si>
  <si>
    <t>RCBD</t>
  </si>
  <si>
    <t>CENTRAL WASH FACILITY</t>
  </si>
  <si>
    <t>CENT WASH FAC</t>
  </si>
  <si>
    <t>A facility for pre-wash mud removal and washing of military and commercial vehicles.  Included are water recirculation, high- and low- pressure cleaning, water containment and drains, and sediment and sludge removal.</t>
  </si>
  <si>
    <t>‌https://www.wbdg.org/FFC/AF/AFMAN/149628_Central_Wash_Facility.pdf</t>
  </si>
  <si>
    <t>Tactical Vehicle Wash Facility</t>
  </si>
  <si>
    <t>‌$311.80</t>
  </si>
  <si>
    <t>‌$1.77</t>
  </si>
  <si>
    <t>CWSF</t>
  </si>
  <si>
    <t>COLD FOG DISPERSAL SYSTEM</t>
  </si>
  <si>
    <t>COLD FOG DSPAL SYS</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</si>
  <si>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</si>
  <si>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Fog Investigation and Dispersal Operation (FIDO), which was sometimes referred to as "Fog Intense Dispersal Operation" or "Fog, Intense Dispersal Of", was a system used for dispersing fog and  dense smog ("pea soup fog")  from an airfield so that aircraft could land safely.</t>
  </si>
  <si>
    <t>‌https://www.wbdg.org/FFC/AF/AFMAN/149629_Cold_Fog_Dispersal_System.pdf</t>
  </si>
  <si>
    <t>Aircraft Support Facility</t>
  </si>
  <si>
    <t>‌$24677.96</t>
  </si>
  <si>
    <t>‌$11224.76</t>
  </si>
  <si>
    <t>CFDS</t>
  </si>
  <si>
    <t>MISSILE SHAFT ACCESS</t>
  </si>
  <si>
    <t>MSL SHAFT, ACCES</t>
  </si>
  <si>
    <t>Elevator shaft access connecting areas between underground missile facilities.</t>
  </si>
  <si>
    <t>‌https://www.wbdg.org/FFC/AF/AFMAN/149711_Missile_Shaft_Access.pdf</t>
  </si>
  <si>
    <t>AF/A4LW, AFSPC</t>
  </si>
  <si>
    <t>AF/A5RW</t>
  </si>
  <si>
    <t>Missile Access Shaft</t>
  </si>
  <si>
    <t>‌$116528.02</t>
  </si>
  <si>
    <t>‌$1676.05</t>
  </si>
  <si>
    <t>MSAC</t>
  </si>
  <si>
    <t>A range designed for the destruction of dudded ammunition and/or the testing of new types or quantities of explosives. This range is used by RDT&amp;E or EOD personnel for testing or to destroy dudded ammunition by using additional high explosives or demolitions. No automation is required for this facility. Count each prepared station as one FP; if none, count one. No standard facilities are associated with this range.</t>
  </si>
  <si>
    <t>https://www.wbdg.org/FFC/AF/AFMAN/149721_Heavy_Demolition_Area.pdf</t>
  </si>
  <si>
    <t>AFCEC/CXD</t>
  </si>
  <si>
    <t>This identifies those areas connecting the elevator shaft to the launch control equipment room and launch control center.</t>
  </si>
  <si>
    <t>‌https://www.wbdg.org/FFC/AF/AFMAN/149811_Tunnel.pdf</t>
  </si>
  <si>
    <t>Missile Access Tunnel</t>
  </si>
  <si>
    <t>‌$968.33</t>
  </si>
  <si>
    <t>‌$13.93</t>
  </si>
  <si>
    <t>TUNN</t>
  </si>
  <si>
    <t>OPERATIONS SUPPORT SHED</t>
  </si>
  <si>
    <t>SHED, OPS</t>
  </si>
  <si>
    <t>​Storage shed or other covered area used for operational support.  Not for weapons cleaning areas.</t>
  </si>
  <si>
    <t>Covered Storage Shed, Installation</t>
  </si>
  <si>
    <t>‌$70.67</t>
  </si>
  <si>
    <t>‌$1.25</t>
  </si>
  <si>
    <t>VEHICLE TEST TRACK</t>
  </si>
  <si>
    <t>VEH TEST TRACK</t>
  </si>
  <si>
    <t>An area for testing and evaluating wheeled and tracked vehicle performance. The track may have banked curves and steep hills.</t>
  </si>
  <si>
    <t>‌https://www.wbdg.org/FFC/AF/AFMAN/149921_Vehicle_Test_Track.pdf</t>
  </si>
  <si>
    <t>VTST</t>
  </si>
  <si>
    <t>TWR, CON</t>
  </si>
  <si>
    <t>‌https://www.wbdg.org/FFC/AF/AFMAN/149962_Air_Traffic_Control_Tower.pdf</t>
  </si>
  <si>
    <t>AF/A3O-AO</t>
  </si>
  <si>
    <t>Air Control Tower</t>
  </si>
  <si>
    <t>‌$771.00</t>
  </si>
  <si>
    <t>CT</t>
  </si>
  <si>
    <t>TWR, RDR</t>
  </si>
  <si>
    <t>This identifies those structures (Towers) used to elevate a radar dome upward into the air for purpose of gathering weather data. The radar dome is not real property.</t>
  </si>
  <si>
    <t>‌https://www.wbdg.org/FFC/AF/AFMAN/149965_Radar_Tower.pdf</t>
  </si>
  <si>
    <t>RT</t>
  </si>
  <si>
    <t>TWR, OBS</t>
  </si>
  <si>
    <t>This identifies those towers used by personnel during a training exercise, observation of troop movement, aircraft, etc.</t>
  </si>
  <si>
    <t>An observation tower is a structure used to view events from a long distance and to create a full 360 degree range of vision. They are usually at least 20 meters (65.6 feet) tall and made from stone, iron, and wood.</t>
  </si>
  <si>
    <t>‌https://www.wbdg.org/FFC/AF/AFMAN/149967_Observation_Tower.pdf</t>
  </si>
  <si>
    <t>Observation Tower/Bunker</t>
  </si>
  <si>
    <t>‌$566649.52</t>
  </si>
  <si>
    <t>‌$779.02</t>
  </si>
  <si>
    <t>OT</t>
  </si>
  <si>
    <t>17935, 87220</t>
  </si>
  <si>
    <t>TWR, SP</t>
  </si>
  <si>
    <t>This identifies those towers constructed for special projects that do not fall readily into another category.</t>
  </si>
  <si>
    <t>‌https://www.wbdg.org/FFC/AF/AFMAN/149968_Special_Tower.pdf</t>
  </si>
  <si>
    <t>ST</t>
  </si>
  <si>
    <t>CARGO PIER</t>
  </si>
  <si>
    <t>PIER, CARGO</t>
  </si>
  <si>
    <t>This identifies those structures built to extend from land out over water for the purpose of loading or unloading of lading or freight from a ship or boat.</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</si>
  <si>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(approx. 1 mile). In American English, a pier may be synonymous with dock.</t>
  </si>
  <si>
    <t>‌https://www.wbdg.org/FFC/AF/AFMAN/151153_Cargo_PIer.pdf</t>
  </si>
  <si>
    <t>Pier</t>
  </si>
  <si>
    <t>FB</t>
  </si>
  <si>
    <t>‌$3466.39</t>
  </si>
  <si>
    <t>‌$20.66</t>
  </si>
  <si>
    <t>CP</t>
  </si>
  <si>
    <t>LIQUID FUEL UNLOADING PIER</t>
  </si>
  <si>
    <t>PIER, LF UNLOAD</t>
  </si>
  <si>
    <t>This facility is at installations where the delivery of petroleum products by ship or barge is feasible and economically advantageous.</t>
  </si>
  <si>
    <t>‌https://www.wbdg.org/FFC/AF/AFMAN/151155_Liquid_Fuel_Unloading_Pier.pdf</t>
  </si>
  <si>
    <t>AF/A4LE, AFPET/PTOT</t>
  </si>
  <si>
    <t>LFUP</t>
  </si>
  <si>
    <t>WHARF</t>
  </si>
  <si>
    <t>This identifies those structures built on the shore or projecting into the water so that vessels may be moored along its side.</t>
  </si>
  <si>
    <t>‌https://www.wbdg.org/FFC/AF/AFMAN/152111_Wharf.pdf</t>
  </si>
  <si>
    <t>Wharf</t>
  </si>
  <si>
    <t>‌$15.10</t>
  </si>
  <si>
    <t>WATERFRONT IMPROVEMENTS</t>
  </si>
  <si>
    <t>WTR FRONT IMPR</t>
  </si>
  <si>
    <t>Facilities consisting of seawalls, revetments, or any other structural improvements of a waterfront to keep it in a good state of repair.</t>
  </si>
  <si>
    <t>‌https://www.wbdg.org/FFC/AF/AFMAN/154452_Waterfront_Improvements.pdf</t>
  </si>
  <si>
    <t>Shore Erosion Prevention Facility</t>
  </si>
  <si>
    <t>‌$385.87</t>
  </si>
  <si>
    <t>‌$12.09</t>
  </si>
  <si>
    <t>WFI</t>
  </si>
  <si>
    <t>15410, 15420, 15430, 15432</t>
  </si>
  <si>
    <t>15410, 15430</t>
  </si>
  <si>
    <t>SMALL CRAFT BERTHING</t>
  </si>
  <si>
    <t>Small craft berthing consists of either a pier or wharf providing an area for small craft (less than 66 feet in length) to berth.  This may include lighterage vessels, tug boats, fire boats, and other small craft.</t>
  </si>
  <si>
    <t>‌https://www.wbdg.org/FFC/AF/AFMAN/155199_Small_Craft_Berthing.pdf</t>
  </si>
  <si>
    <t>Small Craft Berthing</t>
  </si>
  <si>
    <t>‌$2182.54</t>
  </si>
  <si>
    <t>‌$17.77</t>
  </si>
  <si>
    <t>SCB</t>
  </si>
  <si>
    <t>WAREHOUSE, TRANSIT CARGO</t>
  </si>
  <si>
    <t>WHSE, T/CARGO</t>
  </si>
  <si>
    <t>Structure designed for holding or storing cargo that is in-transit and waiting shipment to other locations. Space is provided for moving equipment and administrative space.</t>
  </si>
  <si>
    <t>‌https://www.wbdg.org/FFC/AF/AFMAN/159353_Warehouse_Transit_Cargo.pdf</t>
  </si>
  <si>
    <t>WTC</t>
  </si>
  <si>
    <t>15610, 15620</t>
  </si>
  <si>
    <t>LIQUID FUEL OFF-SHORE UNLOADING FACILITY</t>
  </si>
  <si>
    <t>LF O/SHORE UNLOAD</t>
  </si>
  <si>
    <t>This facility is used to load/unload POL fuel from ships that cannot approach the shore. The facility consists of reels with hydraulic drives and power units, jib cranes with motorized hoist, stripping pumps, cart/track, hose supports, hoses, winches, solid separators and waste fuel tanks.</t>
  </si>
  <si>
    <t>‌https://www.wbdg.org/FFC/AF/AFMAN/163311_Liquid_Fuel_Off_Shore_Unloading_Facility.pdf</t>
  </si>
  <si>
    <t>Offshore Mooring Facility</t>
  </si>
  <si>
    <t>‌$13155.04</t>
  </si>
  <si>
    <t>‌$1078.72</t>
  </si>
  <si>
    <t>OSUF</t>
  </si>
  <si>
    <t>16310, 16320, 16330</t>
  </si>
  <si>
    <t>HARBOR AND COASTAL MARINE IMPROVEMENTS</t>
  </si>
  <si>
    <t>HAR MAR IMPR</t>
  </si>
  <si>
    <t>This facility consists of a concrete revetment wall, lighted beacons, channel markers, and/or moorings.</t>
  </si>
  <si>
    <t>‌https://www.wbdg.org/FFC/AF/AFMAN/164211_Harbor_and_Coastal_Marine_Improvements.pdf</t>
  </si>
  <si>
    <t>Harbor Marine Improvements</t>
  </si>
  <si>
    <t>‌$279.06</t>
  </si>
  <si>
    <t>‌$12.00</t>
  </si>
  <si>
    <t>HCMI</t>
  </si>
  <si>
    <t>16410, 16420, 16440, 16450</t>
  </si>
  <si>
    <t>16410, 16420</t>
  </si>
  <si>
    <t>ARMORY</t>
  </si>
  <si>
    <t>This identifies those facilities that are used for secured storage and the issue of all weapons.</t>
  </si>
  <si>
    <t>https://www.wbdg.org/FFC/AF/AFMAN/171141_Armory.pdf</t>
  </si>
  <si>
    <t>AFSFC/SFX</t>
  </si>
  <si>
    <t>USAFA</t>
  </si>
  <si>
    <t>Small Arms Storage, Installation</t>
  </si>
  <si>
    <t>‌$266.40</t>
  </si>
  <si>
    <t>‌$3.36</t>
  </si>
  <si>
    <t>ARMY</t>
  </si>
  <si>
    <t>ACADEMIC LECTURE HALL</t>
  </si>
  <si>
    <t>ACAD LECT HALL</t>
  </si>
  <si>
    <t>This identifies those large classrooms used by educational professors to conduct lectures during cadet classes. It also consists of all visual aid equipment needed to conduct these lectures.</t>
  </si>
  <si>
    <t xml:space="preserve">Lecture Hall (or Lecture Theater/Theatre)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
  </si>
  <si>
    <t>‌https://www.wbdg.org/FFC/AF/AFMAN/171152_Academic_Lecture_Hall.pdf</t>
  </si>
  <si>
    <t>AETC</t>
  </si>
  <si>
    <t>2AF, 19AF, AU, USAFA</t>
  </si>
  <si>
    <t>General Purpose Instruction Building</t>
  </si>
  <si>
    <t>‌$353.00</t>
  </si>
  <si>
    <t>‌$5.39</t>
  </si>
  <si>
    <t>ACLH</t>
  </si>
  <si>
    <t>ACADEMIC EXHIBIT FACILITY</t>
  </si>
  <si>
    <t>ACAD EXHBT FCLTY</t>
  </si>
  <si>
    <t>This facility is used as a museum for the purpose of housing and placing on exhibit equipment of foreign origin that are used as training aids.</t>
  </si>
  <si>
    <t>https://www.wbdg.org/FFC/AF/AFMAN/171155_Academic_Exhibit_Facility.pdf</t>
  </si>
  <si>
    <t>AFHRA</t>
  </si>
  <si>
    <t>AF/HO</t>
  </si>
  <si>
    <t>Museum</t>
  </si>
  <si>
    <t>‌$122.05</t>
  </si>
  <si>
    <t>‌$4.18</t>
  </si>
  <si>
    <t>ACEF</t>
  </si>
  <si>
    <t>NATATORIUM AND PHYSICAL EDUCATION</t>
  </si>
  <si>
    <t>NATORM PHYS ED</t>
  </si>
  <si>
    <t>Sports facility which may include:  swimming pools, basketball courts, ice rinks, indoor football fields, weight and exercise rooms, indoor track, whirlpool, saunas, indoor rifle and pistol range and racquetball courts.</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</si>
  <si>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sports.</t>
  </si>
  <si>
    <t>‌https://www.wbdg.org/FFC/AF/AFMAN/171157_Natatorium_and_Physical_Education.pdf</t>
  </si>
  <si>
    <t>Physical Education Building</t>
  </si>
  <si>
    <t>‌$245.10</t>
  </si>
  <si>
    <t>‌$2.86</t>
  </si>
  <si>
    <t>NAPE</t>
  </si>
  <si>
    <t>BAND CENTER</t>
  </si>
  <si>
    <t>Space for operating and administering a band. Functional space areas include acoustically treated studios, music library, and administrative space with separate offices.</t>
  </si>
  <si>
    <t>‌https://www.wbdg.org/FFC/AF/AFMAN/171158_Band_Center.pdf</t>
  </si>
  <si>
    <t>Band Training Facility</t>
  </si>
  <si>
    <t>‌$237.47</t>
  </si>
  <si>
    <t>‌$5.96</t>
  </si>
  <si>
    <t>BAND</t>
  </si>
  <si>
    <t>FLY TNG CLASSROOM</t>
  </si>
  <si>
    <t>‌https://www.wbdg.org/FFC/AF/AFMAN/171211_Flight_Training_Classroom.pdf</t>
  </si>
  <si>
    <t>19AF/A3</t>
  </si>
  <si>
    <t>AETC/A3F/A5R, AF/A3O-AT</t>
  </si>
  <si>
    <t>FTCR</t>
  </si>
  <si>
    <t>FLT SIMLTR TNG</t>
  </si>
  <si>
    <t>‌https://www.wbdg.org/FFC/AF/AFMAN/171212_Flight_Simulator_Training.pdf</t>
  </si>
  <si>
    <t>AETC/A3, AETC/A3ZA</t>
  </si>
  <si>
    <t>AETC/A3F/A5R, AMC/A3TR, AF/A3O-AT</t>
  </si>
  <si>
    <t>Flight Simulator Facility</t>
  </si>
  <si>
    <t>‌$385.00</t>
  </si>
  <si>
    <t>‌$6.50</t>
  </si>
  <si>
    <t>FSTR</t>
  </si>
  <si>
    <t>PHYSL TNG</t>
  </si>
  <si>
    <t>‌https://www.wbdg.org/FFC/AF/AFMAN/171214_Physiological_Training.pdf</t>
  </si>
  <si>
    <t>AETC/A3</t>
  </si>
  <si>
    <t>Physiological Training Facility</t>
  </si>
  <si>
    <t>‌$4.30</t>
  </si>
  <si>
    <t>PHLT</t>
  </si>
  <si>
    <t>LIB, TECH &amp; PROF</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</si>
  <si>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</si>
  <si>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https://www.wbdg.org/FFC/AF/AFMAN/171356_Technical_and_Professional_Library.pdf</t>
  </si>
  <si>
    <t>2AF, AU, USAFA</t>
  </si>
  <si>
    <t>General Administrative Building</t>
  </si>
  <si>
    <t>‌$286.79</t>
  </si>
  <si>
    <t>‌$4.23</t>
  </si>
  <si>
    <t>TPLY</t>
  </si>
  <si>
    <t>NAV TNG CEL/PLANT</t>
  </si>
  <si>
    <t>This facility is used to conduct presentations of the solar system. Includes an optical device that projects various celestial images and effects, cadet navigational training classes are also conducted along with solar system presentations to visitors.</t>
  </si>
  <si>
    <t>Applied Instruction Building</t>
  </si>
  <si>
    <t>‌$4.56</t>
  </si>
  <si>
    <t>CPNT</t>
  </si>
  <si>
    <t>RES FORCES G/TNG S</t>
  </si>
  <si>
    <t>This facility supports various ANG and AF Reserve non-flying units including medical service squadrons, combat logistics support squadrons, and weapons systems security flights.</t>
  </si>
  <si>
    <t>‌https://www.wbdg.org/FFC/AF/AFMAN/171443_Reserve_Forces_General_training_Support.pdf</t>
  </si>
  <si>
    <t>AFRC</t>
  </si>
  <si>
    <t>Reserve Training Facility</t>
  </si>
  <si>
    <t>‌$287.00</t>
  </si>
  <si>
    <t>RFTS</t>
  </si>
  <si>
    <t>17140, 17141</t>
  </si>
  <si>
    <t>This identifies training space for operations (including flight crews), base personnel office, accounting, chaplain, SJA, command, reproduction, library, conference (training) area, full-time ARTS and civilians admin support and pilot briefing room.</t>
  </si>
  <si>
    <t>‌https://www.wbdg.org/FFC/AF/AFMAN/171445_Reserve_Forces_Operational_Training.pdf</t>
  </si>
  <si>
    <t>RESO</t>
  </si>
  <si>
    <t>RES FORCES C-E TNG</t>
  </si>
  <si>
    <t>This facility is required for communications-electronics training. This includes space for operational functions, administration, radar and electronics shop, classroom and supply.</t>
  </si>
  <si>
    <t>‌https://www.wbdg.org/FFC/AF/AFMAN/171447_Reserve_Forces_Communications_and_Electronic_Training.pdf</t>
  </si>
  <si>
    <t>RESC</t>
  </si>
  <si>
    <t>RESERVE FORCES AEROMEDICAL EVACUATION TRAINING</t>
  </si>
  <si>
    <t>RES FORCES A-E TNG</t>
  </si>
  <si>
    <t>This facility provides space for training and operations of aero medical evacuation squadrons and flights. This will include space for commander, chief nurse, briefing and classroom area, locker rooms, medical and mobility equipment storage and administrative.</t>
  </si>
  <si>
    <t>https://www.wbdg.org/FFC/AF/AFMAN/171449_Reserve_Forces_Aeromedical_Evacuation_Training.pdf</t>
  </si>
  <si>
    <t>RESA</t>
  </si>
  <si>
    <t>RESERVE COMPONENT MEDICAL TRAINING</t>
  </si>
  <si>
    <t>RES COMP MED TNG</t>
  </si>
  <si>
    <t>This facility provides space for medical training administration. Space is also required for physical and dental exams, immunization, classrooms, nurse stations and medical administration to support a unit.</t>
  </si>
  <si>
    <t>https://www.wbdg.org/FFC/AF/AFMAN/171450_Reserve_Component_Medical_Training.pdf</t>
  </si>
  <si>
    <t>RESM</t>
  </si>
  <si>
    <t>RG CON HSE</t>
  </si>
  <si>
    <t>This identifies those facilities used for the operation, maintenance and storage function associated with aircraft bombing ranges.</t>
  </si>
  <si>
    <t>https://www.wbdg.org/FFC/AF/AFMAN/171471_Range_Control_House.pdf</t>
  </si>
  <si>
    <t>AFSFC/SFXW</t>
  </si>
  <si>
    <t>575 CBSS/WR-ALC, AFCEC/CFT, AFCEC/COS</t>
  </si>
  <si>
    <t>Range Support Building</t>
  </si>
  <si>
    <t>‌$409.23</t>
  </si>
  <si>
    <t>‌$3.37</t>
  </si>
  <si>
    <t>RCNH</t>
  </si>
  <si>
    <t>RG SUP &amp; EQUP STOR</t>
  </si>
  <si>
    <t>This facility provides secure storage space for miscellaneous supplies, tools and equipment used to support small arm ranges and aircraft ranges.</t>
  </si>
  <si>
    <t>https://www.wbdg.org/FFC/AF/AFMAN/171472_Range_Supplies_and_Equipment_Storage.pdf</t>
  </si>
  <si>
    <t>RSES</t>
  </si>
  <si>
    <t>RG TGT STOR &amp; PR</t>
  </si>
  <si>
    <t>https://www.wbdg.org/FFC/AF/AFMAN/171473_Range_Target_Storage_and_Repair.pdf</t>
  </si>
  <si>
    <t>RTSR</t>
  </si>
  <si>
    <t>RANGE, SMALL ARMS, INDOOR</t>
  </si>
  <si>
    <t>RG SM ARM INDOR</t>
  </si>
  <si>
    <t>This facility is required at bases that experience adverse weather conditions on at least 90 days a year or where economic considerations clearly favor construction of an indoor over an outdoor range.</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</si>
  <si>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</si>
  <si>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https://www.wbdg.org/FFC/AF/AFMAN/171475_Indoor_Small_Arms_Range.pdf</t>
  </si>
  <si>
    <t>Indoor Firing Range and Supporting Facility</t>
  </si>
  <si>
    <t>‌$315.00</t>
  </si>
  <si>
    <t>‌$5.34</t>
  </si>
  <si>
    <t>RSAI</t>
  </si>
  <si>
    <t>COMBAT ARMS TRAINING MAINTENANCE BUILDING</t>
  </si>
  <si>
    <t>CATM BLDG</t>
  </si>
  <si>
    <t>This facility supports a small arms marksmanship training unit. It is used in conjunction with a small arms range system.</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</si>
  <si>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</si>
  <si>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</si>
  <si>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CATM</t>
  </si>
  <si>
    <t>TNG AID SHP</t>
  </si>
  <si>
    <t>‌https://www.wbdg.org/FFC/AF/AFMAN/171617_Training_Aids_Shop.pdf</t>
  </si>
  <si>
    <t>2AF</t>
  </si>
  <si>
    <t>Training Aids Support Building</t>
  </si>
  <si>
    <t>‌$237.41</t>
  </si>
  <si>
    <t>‌$2.27</t>
  </si>
  <si>
    <t>TGAS</t>
  </si>
  <si>
    <t>FIELD TRAINING FACILITY</t>
  </si>
  <si>
    <t>FLD TNG FCLTY</t>
  </si>
  <si>
    <t>An AETC detachment capable of providing on-site specialized technical instruction to personnel at the base where a support system is located. The FTD may be located at a base on a temporary or permanent basis.</t>
  </si>
  <si>
    <t>FTD = Field Training Detachment</t>
  </si>
  <si>
    <t>‌https://www.wbdg.org/FFC/AF/AFMAN/171618_Field_Training_Facility.pdf</t>
  </si>
  <si>
    <t>AETC/A5T</t>
  </si>
  <si>
    <t>FTF</t>
  </si>
  <si>
    <t>RSU</t>
  </si>
  <si>
    <t>‌https://www.wbdg.org/FFC/AF/AFMAN/171619_Runway_Supervisory_Unit_Building.pdf</t>
  </si>
  <si>
    <t>RWSU</t>
  </si>
  <si>
    <t>RUNWAY CON STRUCT</t>
  </si>
  <si>
    <t>RWCS</t>
  </si>
  <si>
    <t>TECHNICAL TRAINING CLASSROOM</t>
  </si>
  <si>
    <t>TECH TNG CLASSROOM</t>
  </si>
  <si>
    <t>The facility provides classrooms required by Technical Training Programs described in AFH 32-1084. The programs are conducted at AETC technical training centers and at selected bases at other commands.</t>
  </si>
  <si>
    <t>‌https://www.wbdg.org/FFC/AF/AFMAN/171621_Technical_Training_Classroom.pdf</t>
  </si>
  <si>
    <t>TTCR</t>
  </si>
  <si>
    <t>TECHNICAL TRAINING LABORATORY/SHOP</t>
  </si>
  <si>
    <t>TECH TNG LAB/SHP</t>
  </si>
  <si>
    <t>This facility provides laboratory/shop space for training in subjects such as missile maintenance, electronics, weather, age management, radio and radar systems logistics training and other subjects.</t>
  </si>
  <si>
    <t>TTLS</t>
  </si>
  <si>
    <t>17131, 17132, 17133, 17135, 17136, 17137, 17138</t>
  </si>
  <si>
    <t>HIGH-BAY TECHNICAL TRAINING</t>
  </si>
  <si>
    <t>HIGH-BAY TECH TNG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</si>
  <si>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</si>
  <si>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‌https://www.wbdg.org/FFC/AF/AFMAN/171625_High_Bay_Technical_Training.pdf</t>
  </si>
  <si>
    <t>2AF, 19AF</t>
  </si>
  <si>
    <t>HBTT</t>
  </si>
  <si>
    <t>AETC TECHNICAL TRAINING SUPPORT</t>
  </si>
  <si>
    <t>ATC TECH TNG SPT</t>
  </si>
  <si>
    <t>‌https://www.wbdg.org/FFC/AF/AFMAN/171627_Technical_Training_Support.pdf</t>
  </si>
  <si>
    <t>LAUNCH OPERATIONS TRAINING FACILITY</t>
  </si>
  <si>
    <t>LCH OPS TNG FAC</t>
  </si>
  <si>
    <t>This facility is required to provide academic and selected practical training required to maintain the skills of launch crew operations and maintenance personnel of the BGM-109 ground-launched cruise missile (GLCM) system.</t>
  </si>
  <si>
    <t>‌https://www.wbdg.org/FFC/AF/AFMAN/171628_Launch_Operations_Training_Facility.pdf</t>
  </si>
  <si>
    <t>LOTF</t>
  </si>
  <si>
    <t>TARGET INTELLIGENCE TRAINING</t>
  </si>
  <si>
    <t>TGT INTEL TNG</t>
  </si>
  <si>
    <t>Identifies space for training aircrews in the technique of target I.D. and sound bombing procedures. Includes crew study rooms, classrooms, reference library, storage for up to top secret info, administration and instruction offices.</t>
  </si>
  <si>
    <t>‌https://www.wbdg.org/FFC/AF/AFMAN/171712_Target_Intelligence_Training.pdf</t>
  </si>
  <si>
    <t>AETC/A2OI</t>
  </si>
  <si>
    <t>TITG</t>
  </si>
  <si>
    <t>ORG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</si>
  <si>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</si>
  <si>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‌https://www.wbdg.org/FFC/AF/AFMAN/171721_Organizational_Classroom.pdf</t>
  </si>
  <si>
    <t>Organizational Classroom</t>
  </si>
  <si>
    <t>‌$313.00</t>
  </si>
  <si>
    <t>‌$4.59</t>
  </si>
  <si>
    <t>ORGC</t>
  </si>
  <si>
    <t>SAFETY EDUCATION FACILITY</t>
  </si>
  <si>
    <t>SAFETY ED FCLTY</t>
  </si>
  <si>
    <t>‌https://www.wbdg.org/FFC/AF/AFMAN/171813_Safety_Education_Facility.pdf</t>
  </si>
  <si>
    <t>AFSC/SEM</t>
  </si>
  <si>
    <t>SEFY</t>
  </si>
  <si>
    <t>NCO PROFESSIONAL MILITARY EDUCATION CENTER</t>
  </si>
  <si>
    <t>NCO PROF ED CEN</t>
  </si>
  <si>
    <t>This facility supports NCO professional military education courses, NCO PME is a five-phased program designed to prepare AF NCO's for positions of leadership and management. AF allows for command preference in the nature of facilities provided.</t>
  </si>
  <si>
    <t>‌https://www.wbdg.org/FFC/AF/AFMAN/171815_NCO_Professional_Military_Education.pdf</t>
  </si>
  <si>
    <t>AU/A5/A8</t>
  </si>
  <si>
    <t>NCOE</t>
  </si>
  <si>
    <t>RECRUIT PROCESSING</t>
  </si>
  <si>
    <t>RECRT PROCESSING</t>
  </si>
  <si>
    <t>These facilities are used for in processing for basic training programs for officers.</t>
  </si>
  <si>
    <t>https://www.wbdg.org/FFC/AF/AFMAN/171822_Recruit_Processing.pdf</t>
  </si>
  <si>
    <t>AETC/RS</t>
  </si>
  <si>
    <t>RECP</t>
  </si>
  <si>
    <t>BASIC MILITARY TRAINING</t>
  </si>
  <si>
    <t>BMT (ATC)</t>
  </si>
  <si>
    <t>Facility designed to support the Airman basic training program. Functional space areas include administrative offices, classrooms, laboratories, and building support areas.</t>
  </si>
  <si>
    <t>‌https://www.wbdg.org/FFC/AF/AFMAN/171833_Basic_Military_Training.pdf</t>
  </si>
  <si>
    <t>BASI</t>
  </si>
  <si>
    <t>OFFICER TRAINING</t>
  </si>
  <si>
    <t>OFF TNG (ATC)</t>
  </si>
  <si>
    <t>Facility housing functions related to or in direct support of the officer training program.</t>
  </si>
  <si>
    <t>‌https://www.wbdg.org/FFC/AF/AFMAN/171844_Officer_Training.pdf</t>
  </si>
  <si>
    <t>2AF, AETC</t>
  </si>
  <si>
    <t>OTC</t>
  </si>
  <si>
    <t>AIR UNIVERSITY PROFESSIONAL/TECHNICAL EDUCATION</t>
  </si>
  <si>
    <t>AU PROF/TECH ED</t>
  </si>
  <si>
    <t>The AF Educational and Research Center in designated fields, prepares officers for command and staff duties, provides education in scientific, technological, managerial and other designated areas.</t>
  </si>
  <si>
    <t>‌https://www.wbdg.org/FFC/AF/AFMAN/171851_Air_University_Professional_Technical_Education.pdf</t>
  </si>
  <si>
    <t>AUPT</t>
  </si>
  <si>
    <t>US AIR FORCE ACADEMY ACADEMIC TRAINING</t>
  </si>
  <si>
    <t>USAFA ACADEMIC TNG</t>
  </si>
  <si>
    <t>Educational support facility consisting of classrooms, laboratories, offices and educational functions necessary for training cadets in a university atmosphere.</t>
  </si>
  <si>
    <t>USAFA is the primary user.</t>
  </si>
  <si>
    <t>‌https://www.wbdg.org/FFC/AF/AFMAN/171853_US_Air_Force_Academy_%20Academic_Training.pd</t>
  </si>
  <si>
    <t>ACAD</t>
  </si>
  <si>
    <t>AERIAL PORT TRAINING FACILITY</t>
  </si>
  <si>
    <t>A/PORT TNG FCLTY</t>
  </si>
  <si>
    <t>This facility provides for the administrative, training, and cargo functions of an aerial port flight and aerial port squadron. For example, an aerial port flight with C-123 and C-130 aircraft requires 9,702 SF.</t>
  </si>
  <si>
    <t>‌https://www.wbdg.org/FFC/AF/AFMAN/171873_Aerial_Port_Training_Facility.pdf</t>
  </si>
  <si>
    <t>APTF</t>
  </si>
  <si>
    <t>MUNITIONS LOAD CREW TRAINING</t>
  </si>
  <si>
    <t>MUN LOAD CREW TNG</t>
  </si>
  <si>
    <t>Facility designed to provide classroom space for training of loading crews. In addition to the classroom space, training is conducted at parked aircraft outdoors, or in available maintenance space.</t>
  </si>
  <si>
    <t>‌https://www.wbdg.org/FFC/AF/AFMAN/171875_Weapons_Munitions_Load_Crew_Training.pdf</t>
  </si>
  <si>
    <t>MLCW</t>
  </si>
  <si>
    <t>GAS CHAMBER</t>
  </si>
  <si>
    <t>A building used for training personnel in the use of protective masks and the effects of chemical warfare.</t>
  </si>
  <si>
    <t>‌https://www.wbdg.org/FFC/AF/AFMAN/172321_Gas_Chamber.pdf</t>
  </si>
  <si>
    <t>Gas Training Facility</t>
  </si>
  <si>
    <t>‌$307.39</t>
  </si>
  <si>
    <t>GAS</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</si>
  <si>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</si>
  <si>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‌https://www.wbdg.org/FFC/AF/AFMAN/172421_Simulator_Building_Non_Mot.pdf</t>
  </si>
  <si>
    <t>General Purpose Simulator Facility</t>
  </si>
  <si>
    <t>‌$5.16</t>
  </si>
  <si>
    <t>SIMN</t>
  </si>
  <si>
    <t>SIM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</si>
  <si>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</si>
  <si>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‌https://www.wbdg.org/FFC/AF/AFMAN/172423_Simulator_Center.pdf</t>
  </si>
  <si>
    <t>SIM</t>
  </si>
  <si>
    <t>BATTLE LAB</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</si>
  <si>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</si>
  <si>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‌https://www.wbdg.org/FFC/AF/AFMAN/172424_Battle_Lab.pdf</t>
  </si>
  <si>
    <t>BATT</t>
  </si>
  <si>
    <t>OTHER COVERED TRAINING AREA</t>
  </si>
  <si>
    <t>OTH COV TRAIN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</si>
  <si>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</si>
  <si>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‌https://www.wbdg.org/FFC/AF/AFMAN/173321_Other_Covered_Training_Area.pdf</t>
  </si>
  <si>
    <t>Training Support Structure</t>
  </si>
  <si>
    <t>‌$129.51</t>
  </si>
  <si>
    <t>‌$0.31</t>
  </si>
  <si>
    <t>OCTA</t>
  </si>
  <si>
    <t>OBSER BUNKER</t>
  </si>
  <si>
    <t>‌https://www.wbdg.org/FFC/AF/AFMAN/173421_Observation_Tower_Bunker.pdf</t>
  </si>
  <si>
    <t>OBTW</t>
  </si>
  <si>
    <t>LAND NAV COURSE</t>
  </si>
  <si>
    <t>An area located within the training complex principally scheduled and used for mounted and/or dismounted map reading, terrain association, or navigational training.</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</si>
  <si>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</si>
  <si>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‌https://www.wbdg.org/FFC/AF/AFMAN/174121_Land_Navigational_Course.pdf</t>
  </si>
  <si>
    <t>Maneuver/Training Land, Light Forces</t>
  </si>
  <si>
    <t>‌$1.73</t>
  </si>
  <si>
    <t>LNAV</t>
  </si>
  <si>
    <t>FIELD TNG AREA</t>
  </si>
  <si>
    <t>A specific area intended for the training of personnel or animals in a field environment. Training conducted in area may include medical, K-9, or communications equipment. Maneuver land will not be included in this category.</t>
  </si>
  <si>
    <t>‌https://www.wbdg.org/FFC/AF/AFMAN/174122_Field_Training_Area.pdf</t>
  </si>
  <si>
    <t>FDTA</t>
  </si>
  <si>
    <t>MAN/TRN AREA LT</t>
  </si>
  <si>
    <t>‌https://www.wbdg.org/FFC/AF/AFMAN/174123_Maneuver_Training_Area_Light_Forces.pdf</t>
  </si>
  <si>
    <t>MALT</t>
  </si>
  <si>
    <t>17410, 17411</t>
  </si>
  <si>
    <t>MAN/TRN AREA HV</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</si>
  <si>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</si>
  <si>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‌https://www.wbdg.org/FFC/AF/AFMAN/174221_Maneuver_Training_Area_HeavyForces.pdf</t>
  </si>
  <si>
    <t>Maneuver/Training Land, Heavy Forces</t>
  </si>
  <si>
    <t>‌$2.46</t>
  </si>
  <si>
    <t>MAHV</t>
  </si>
  <si>
    <t>IMPACT NON-DUD</t>
  </si>
  <si>
    <t>‌https://www.wbdg.org/FFC/AF/AFMAN/174321_Impact_Area_Non_Dudded.pdf</t>
  </si>
  <si>
    <t>Weapons Impact Area</t>
  </si>
  <si>
    <t>IMPT</t>
  </si>
  <si>
    <t>IMPACT AREA DUD</t>
  </si>
  <si>
    <t>‌https://www.wbdg.org/FFC/AF/AFMAN/174322_Impact_Area_Dudded.pdf</t>
  </si>
  <si>
    <t>IADD</t>
  </si>
  <si>
    <t>‌https://www.wbdg.org/FFC/AF/AFMAN/174499_Parachute_Drop_Zone.pdf</t>
  </si>
  <si>
    <t>Parachute Drop Zone</t>
  </si>
  <si>
    <t>DROP</t>
  </si>
  <si>
    <t>PARADE/DRILL FIELD</t>
  </si>
  <si>
    <t>PARADE/DRIL FLD</t>
  </si>
  <si>
    <t>An area that provides open space for military ceremonies, outdoor training, conduct of physical tests, and exercises.</t>
  </si>
  <si>
    <t>‌https://www.wbdg.org/FFC/AF/AFMAN/174521_Parade_Drill_Field.pdf</t>
  </si>
  <si>
    <t>Parade and Drill Field</t>
  </si>
  <si>
    <t>‌$44411.58</t>
  </si>
  <si>
    <t>‌$68.59</t>
  </si>
  <si>
    <t>DRILL</t>
  </si>
  <si>
    <t>BASIC 10M-25M FIRING RANGE (ZERO)</t>
  </si>
  <si>
    <t>BASIC 10/25M RG</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</si>
  <si>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</si>
  <si>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‌https://www.wbdg.org/FFC/AF/AFMAN/175121_Basic_10M_25M_Firing_Range.pdf</t>
  </si>
  <si>
    <t>Zero Range</t>
  </si>
  <si>
    <t>FP</t>
  </si>
  <si>
    <t>‌$5858.60</t>
  </si>
  <si>
    <t>‌$62.21</t>
  </si>
  <si>
    <t>BFRZ</t>
  </si>
  <si>
    <t>AUTOMATED FIELD FIRE (AFF) RANGE</t>
  </si>
  <si>
    <t>AUTO FD FIRE RG</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</si>
  <si>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</si>
  <si>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‌https://www.wbdg.org/FFC/AF/AFMAN/175221_Automated_Field_Fire_Range.pdf</t>
  </si>
  <si>
    <t>Field Fire Range</t>
  </si>
  <si>
    <t>‌$60872.20</t>
  </si>
  <si>
    <t>‌$243.07</t>
  </si>
  <si>
    <t>AFFR</t>
  </si>
  <si>
    <t>MODIFIED RECORD FIRE RANGE</t>
  </si>
  <si>
    <t>MOD REC FIR RG</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</si>
  <si>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</si>
  <si>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Record Fire Range</t>
  </si>
  <si>
    <t>‌$94898.62</t>
  </si>
  <si>
    <t>‌$387.38</t>
  </si>
  <si>
    <t>MRFR</t>
  </si>
  <si>
    <t>AUTOMATED RECORD FIRE (ARF) RANGE</t>
  </si>
  <si>
    <t>AUTO REC FIR RG</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</si>
  <si>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</si>
  <si>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‌https://www.wbdg.org/FFC/AF/AFMAN/175321_Automated_Record_Fire_Range.pdf</t>
  </si>
  <si>
    <t>ARFR</t>
  </si>
  <si>
    <t>NIGHT FIRE (SMALL ARMS) RANGE</t>
  </si>
  <si>
    <t>NIGHT FIRE RNG</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</si>
  <si>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</si>
  <si>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‌https://www.wbdg.org/FFC/AF/AFMAN/175421_Night_Fire_Small_Arms_Range.pdf</t>
  </si>
  <si>
    <t>Night Fire Range</t>
  </si>
  <si>
    <t>‌$6204.28</t>
  </si>
  <si>
    <t>‌$85.72</t>
  </si>
  <si>
    <t>NFR</t>
  </si>
  <si>
    <t>AUTOMATED NIGHT FIRE (SMALL ARMS) RANGE</t>
  </si>
  <si>
    <t>AUTO NIGHT FIRE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</si>
  <si>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</si>
  <si>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‌https://www.wbdg.org/FFC/AF/AFMAN/175422_Automated_Night_Fire_Small_Arms_Range.pdf</t>
  </si>
  <si>
    <t>ANFR</t>
  </si>
  <si>
    <t>KNOWN DISTANCE (KD) RANGE</t>
  </si>
  <si>
    <t>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</si>
  <si>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</si>
  <si>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</si>
  <si>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</si>
  <si>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Known Distance Range</t>
  </si>
  <si>
    <t>‌$11735.54</t>
  </si>
  <si>
    <t>‌$180.34</t>
  </si>
  <si>
    <t>KDR</t>
  </si>
  <si>
    <t>SNIPER FIELD FIRE RANGE</t>
  </si>
  <si>
    <t>SNIPER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</si>
  <si>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</si>
  <si>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https://www.wbdg.org/FFC/AF/AFMAN/175621_Sniper_Field_Fire_Range.pdf</t>
  </si>
  <si>
    <t>Sniper Range</t>
  </si>
  <si>
    <t>‌$175357.58</t>
  </si>
  <si>
    <t>‌$775.95</t>
  </si>
  <si>
    <t>SFFR</t>
  </si>
  <si>
    <t>17811, 17812, 17829</t>
  </si>
  <si>
    <t>AUTOMATED SNIPER FIELD FIRE RANGE</t>
  </si>
  <si>
    <t>AUTO SNIPER RNG</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</si>
  <si>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</si>
  <si>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https://www.wbdg.org/FFC/AF/AFMAN/175622_Automated_Sniper_Field_Fire_Range.pdf</t>
  </si>
  <si>
    <t>ASFF</t>
  </si>
  <si>
    <t>COMBAT PISTOL/MP FIREARMS QUALIFICATION COURSE</t>
  </si>
  <si>
    <t>CBT PISTOL CRS</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</si>
  <si>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</si>
  <si>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https://www.wbdg.org/FFC/AF/AFMAN/175721_Combat_Pistol_MP_Firearms_Qualification_Course.pdf</t>
  </si>
  <si>
    <t>Pistol Range</t>
  </si>
  <si>
    <t>‌$33364.72</t>
  </si>
  <si>
    <t>‌$172.65</t>
  </si>
  <si>
    <t>CPQC</t>
  </si>
  <si>
    <t>17571, 17572</t>
  </si>
  <si>
    <t>MACHINE GUN FIELD FIRE RANGE</t>
  </si>
  <si>
    <t>MG FLD FIRE RG</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</si>
  <si>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</si>
  <si>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‌https://www.wbdg.org/FFC/AF/AFMAN/175821_Machine_Gun_Field_Fire_Range.pdf</t>
  </si>
  <si>
    <t>Machinegun Range</t>
  </si>
  <si>
    <t>‌$119993.33</t>
  </si>
  <si>
    <t>‌$580.34</t>
  </si>
  <si>
    <t>MGFF</t>
  </si>
  <si>
    <t>40MM (GRENADE) MACHINE GUN QUALIFICATION RANGE</t>
  </si>
  <si>
    <t>40MM GR MG QUAL</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</si>
  <si>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</si>
  <si>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https://www.wbdg.org/FFC/AF/AFMAN/176221_40MM_Grenade_Machine_Gun_Qualification_Range.pdf</t>
  </si>
  <si>
    <t>Grenade Machinegun Range</t>
  </si>
  <si>
    <t>LN</t>
  </si>
  <si>
    <t>‌$2124.79</t>
  </si>
  <si>
    <t>‌$874.54</t>
  </si>
  <si>
    <t>MGQR</t>
  </si>
  <si>
    <t>LIGHT ANTIARMOR WEAPONS (LAW/AT-4) RANGE SUBCALIBER</t>
  </si>
  <si>
    <t>LAW RNG SUBCAL</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</si>
  <si>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</si>
  <si>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https://www.wbdg.org/FFC/AF/AFMAN/176321_Light_Antiarmor_Weapons_Range_Sub_Caliber.pdf</t>
  </si>
  <si>
    <t>Light Antiarmor Weapon Range</t>
  </si>
  <si>
    <t>‌$602067.07</t>
  </si>
  <si>
    <t>‌$855.28</t>
  </si>
  <si>
    <t>LAWR</t>
  </si>
  <si>
    <t>LIGHT ANTIARMOR WEAPONS (LAW/AT-4) RANGE LIVE</t>
  </si>
  <si>
    <t>LAW RANGE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</si>
  <si>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</si>
  <si>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https://www.wbdg.org/FFC/AF/AFMAN/176322_Light_Antiarmor_Weapons_Range.pdf</t>
  </si>
  <si>
    <t>LAWL</t>
  </si>
  <si>
    <t>FIELD ARTILLERY DIRECT FIRE RANGE</t>
  </si>
  <si>
    <t>FA DIRECT RNG</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</si>
  <si>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</si>
  <si>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https://www.wbdg.org/FFC/AF/AFMAN/176521_Field_Artilery_Direct_Fire_Range.pdf</t>
  </si>
  <si>
    <t>Artillery Direct Fire Range</t>
  </si>
  <si>
    <t>‌$995904.98</t>
  </si>
  <si>
    <t>‌$2056.97</t>
  </si>
  <si>
    <t>FADF</t>
  </si>
  <si>
    <t>TANK/FIGHTING VEHICLE STATIONARY GUNNERY RANGE</t>
  </si>
  <si>
    <t>STN GUNNERY RNG</t>
  </si>
  <si>
    <t>A range designed for conducting weapons system bore sighting, screening, zeroing and/or harmonization. Armor, infantry, and/or aviation crews use this range. All targets are fully automated, computer driven, and scored from the range operations center.</t>
  </si>
  <si>
    <t>https://www.wbdg.org/FFC/AF/AFMAN/176621_Tank_Fighting_Vehicle_Gunnery_Range.pdf</t>
  </si>
  <si>
    <t>Tank Stationary Gunnery Range</t>
  </si>
  <si>
    <t>‌$8214616.65</t>
  </si>
  <si>
    <t>‌$26715.73</t>
  </si>
  <si>
    <t>TFVG</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</si>
  <si>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</si>
  <si>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</si>
  <si>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https://www.wbdg.org/FFC/AF/AFMAN/176721_Mortar_Range.pdf</t>
  </si>
  <si>
    <t>Indirect Fire Range</t>
  </si>
  <si>
    <t>MOTR</t>
  </si>
  <si>
    <t>FIELD ARTILLERY INDIRECT FIRE RANGE</t>
  </si>
  <si>
    <t>FA INDIRECT RNG</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</si>
  <si>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</si>
  <si>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https://www.wbdg.org/FFC/AF/AFMAN/176722_Field_Artillery_Indirect_Fire_Range.pdf</t>
  </si>
  <si>
    <t>FAIR</t>
  </si>
  <si>
    <t>MORTAR SCALED RANGE</t>
  </si>
  <si>
    <t>MORT SCALED RNG</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</si>
  <si>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</si>
  <si>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https://www.wbdg.org/FFC/AF/AFMAN/176821_Mortar_Scaled_Range.pdf</t>
  </si>
  <si>
    <t>Scaled Indirect Fire Range</t>
  </si>
  <si>
    <t>‌$11990.25</t>
  </si>
  <si>
    <t>‌$177.89</t>
  </si>
  <si>
    <t>MSR</t>
  </si>
  <si>
    <t>DIGITAL MULTIPURPOSE TRAINING RANGE (DMPTR)</t>
  </si>
  <si>
    <t>DIGITAL 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</si>
  <si>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</si>
  <si>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‌https://www.wbdg.org/FFC/AF/AFMAN/177121_Digital_Multipurpose_Training_Range_DMPTR.pdf</t>
  </si>
  <si>
    <t>Armor Vehicle Crew Training Range</t>
  </si>
  <si>
    <t>‌$4759261.48</t>
  </si>
  <si>
    <t>‌$31698.33</t>
  </si>
  <si>
    <t>DMTR</t>
  </si>
  <si>
    <t>AUTOMATED MULTIPURPOSE TRAINING RANGE (MPTR)</t>
  </si>
  <si>
    <t>AUTOMATED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</si>
  <si>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</si>
  <si>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https://www.wbdg.org/FFC/AF/AFMAN/177122_Automated_Multipurpose_Training_Range_MPTR.pdf</t>
  </si>
  <si>
    <t>AMTR</t>
  </si>
  <si>
    <t>SCOUT/RECCE GUNNERY COMPLEX</t>
  </si>
  <si>
    <t>SCOUT RECCE GUN</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</si>
  <si>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</si>
  <si>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https://www.wbdg.org/FFC/AF/AFMAN/177223_Scout_RECCE_Gennery_Complex.pdf</t>
  </si>
  <si>
    <t>Armor Vehicle Unit Training Range</t>
  </si>
  <si>
    <t>‌$27480894.46</t>
  </si>
  <si>
    <t>‌$55201.73</t>
  </si>
  <si>
    <t>SCUT</t>
  </si>
  <si>
    <t>17721, 17722</t>
  </si>
  <si>
    <t>SQUAD DEFENSE RANGE</t>
  </si>
  <si>
    <t>SQD DEF RNG</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</si>
  <si>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</si>
  <si>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The ISBC-W is a multipurpose Infantry Squad Battle Course designed to enable an Infantry Squad to practice battle drills in multiple Live Fire, Multiple Integrated Laser Engagement System (MILES), and Force-on-Force scenarios.</t>
  </si>
  <si>
    <t>https://www.wbdg.org/FFC/AF/AFMAN/177421_Squad_Defense_Range.pdf</t>
  </si>
  <si>
    <t>Squad Defense Range</t>
  </si>
  <si>
    <t>‌$246766.80</t>
  </si>
  <si>
    <t>‌$2140.61</t>
  </si>
  <si>
    <t>SDR</t>
  </si>
  <si>
    <t>INFANTRY SQUAD BATTLE COURSE</t>
  </si>
  <si>
    <t>INF SQ BTL CSE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</si>
  <si>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</si>
  <si>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https://www.wbdg.org/FFC/AF/AFMAN/177521_Infantry_Squad_Battle_Course.pdf</t>
  </si>
  <si>
    <t>Infantry Battle Course</t>
  </si>
  <si>
    <t>‌$2749441.05</t>
  </si>
  <si>
    <t>‌$8252.80</t>
  </si>
  <si>
    <t>ISBC</t>
  </si>
  <si>
    <t>URBAN ASSAULT COURSE</t>
  </si>
  <si>
    <t>URBAN ASLT CRS</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</si>
  <si>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</si>
  <si>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https://www.wbdg.org/FFC/AF/AFMAN/177621_Urban_Assault_Course.pdf</t>
  </si>
  <si>
    <t>Urban Combat Training Range</t>
  </si>
  <si>
    <t>‌$949732.64</t>
  </si>
  <si>
    <t>‌$6560.11</t>
  </si>
  <si>
    <t>UBAC</t>
  </si>
  <si>
    <t>LIVE FIRE EXERCISE SHOOTHOUSE</t>
  </si>
  <si>
    <t>LIVE FIRE SHOOT</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</si>
  <si>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</si>
  <si>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Broken link</t>
  </si>
  <si>
    <t>LFES</t>
  </si>
  <si>
    <t>CONVOY LIVE FIRE RANGE/ENTRY CONTROL POINT (CLF/ECP)</t>
  </si>
  <si>
    <t>CONVOY LIVE FIRE RANGE</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</si>
  <si>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</si>
  <si>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https://www.wbdg.org/FFC/AF/AFMAN/177710_Convoy_Live_Fire_Range_Entry_Control_Point.pdf</t>
  </si>
  <si>
    <t>Convoy Live Fire Range</t>
  </si>
  <si>
    <t>‌$614385.12</t>
  </si>
  <si>
    <t>‌$7786.41</t>
  </si>
  <si>
    <t>CLF</t>
  </si>
  <si>
    <t>HAND GRENADE FAMILIARIZATION RANGE (LIVE)</t>
  </si>
  <si>
    <t>LIV HAND GR RNG</t>
  </si>
  <si>
    <t>A range designed to satisfy the training requirement of throwing live fragmentation grenades. This range familiarizes soldiers with the effects of live fragmentation grenades. No automation is required for this facility. Count each throwing location as one FP.</t>
  </si>
  <si>
    <t>https://www.wbdg.org/FFC/AF/AFMAN/178121_Hand_Grenade_Familiarization_Range.pdf</t>
  </si>
  <si>
    <t>Live Hand Grenade Range</t>
  </si>
  <si>
    <t>‌$30537.61</t>
  </si>
  <si>
    <t>‌$167.87</t>
  </si>
  <si>
    <t>HGFR</t>
  </si>
  <si>
    <t>ENGINEER QUALIFICATION RANGE</t>
  </si>
  <si>
    <t>ENGR QUALIFICATION RNG</t>
  </si>
  <si>
    <t>A range used to qualify engineer individuals and units on tasks such as sapper, mine warfare, light demolition, and engineer weapon firing.</t>
  </si>
  <si>
    <t>https://www.wbdg.org/FFC/AF/AFMAN/178299_Engineer_Qualification_Range.pdf</t>
  </si>
  <si>
    <t>Engineer Qualification Range</t>
  </si>
  <si>
    <t>‌$348439.60</t>
  </si>
  <si>
    <t>‌$1333.56</t>
  </si>
  <si>
    <t>EQR</t>
  </si>
  <si>
    <t>17888, 17889</t>
  </si>
  <si>
    <t>17820, 17821</t>
  </si>
  <si>
    <t>LIGHT DEMOLITION RANGE</t>
  </si>
  <si>
    <t>LT DEMO RNG</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</si>
  <si>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</si>
  <si>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https://www.wbdg.org/FFC/AF/AFMAN/178322_Light_Demolition_Range.pdf</t>
  </si>
  <si>
    <t>Light Demolition and Flame Training Range</t>
  </si>
  <si>
    <t>‌$68243.52</t>
  </si>
  <si>
    <t>‌$3567.27</t>
  </si>
  <si>
    <t>LDR</t>
  </si>
  <si>
    <t>INFANTRY PLATOON BATTLE COURSE</t>
  </si>
  <si>
    <t>INF PLT BTL CSE</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</si>
  <si>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t>
  </si>
  <si>
    <t>IPBC</t>
  </si>
  <si>
    <t>TRAINING MOCK-UPS</t>
  </si>
  <si>
    <t>TNG MOCK-UPS</t>
  </si>
  <si>
    <t>This code includes mockup structures representing all or parts of ships, aircraft, tanks, or buildings for training personnel in skills such as disaster control, fire fighting, and equipment handling.</t>
  </si>
  <si>
    <t>https://www.wbdg.org/FFC/AF/AFMAN/179001_Training_Mock_Ups.pdf</t>
  </si>
  <si>
    <t>Miscellaneous Training Facility</t>
  </si>
  <si>
    <t>‌$140890.57</t>
  </si>
  <si>
    <t>‌$828.91</t>
  </si>
  <si>
    <t>TMUP</t>
  </si>
  <si>
    <t>17958, 17959, 17962</t>
  </si>
  <si>
    <t>CONFIDENCE COURSE</t>
  </si>
  <si>
    <t>CONFIDENCE CSE</t>
  </si>
  <si>
    <t>A structure designed for developing individual soldier confidence and strength through a series of obstacles. No automation is required for this facility. A latrine and operations/storage building are associated with the facility. Count each complete course as 1 EA.</t>
  </si>
  <si>
    <t>https://www.wbdg.org/FFC/AF/AFMAN/179002_Confidence_Course.pdf</t>
  </si>
  <si>
    <t>CC</t>
  </si>
  <si>
    <t>BAYONET ASSAULT COURSE</t>
  </si>
  <si>
    <t>BAYNET ASLT CRS</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</si>
  <si>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</si>
  <si>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https://www.wbdg.org/FFC/AF/AFMAN/179019_Bayonet_Assault_Course.pdf</t>
  </si>
  <si>
    <t>BAC</t>
  </si>
  <si>
    <t>MINE WARFARE AREA</t>
  </si>
  <si>
    <t>MINE WR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</si>
  <si>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</si>
  <si>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https://www.wbdg.org/FFC/AF/AFMAN/179021_Mine_Warfare_Area.pdf</t>
  </si>
  <si>
    <t>MWA</t>
  </si>
  <si>
    <t>TARGET DETECTION RANGE (NONFIRING)</t>
  </si>
  <si>
    <t>TGT DETEC RG NF</t>
  </si>
  <si>
    <t>A non-firing range to teach soldiers how to detect personnel on the battlefield under varying degrees of concealment and visibility. No automation is required for this range. No standard facilities are associated with this range.</t>
  </si>
  <si>
    <t>https://www.wbdg.org/FFC/AF/AFMAN/179022_Target_Detection_Range.pdf</t>
  </si>
  <si>
    <t>‌$140590.57</t>
  </si>
  <si>
    <t>TDNF</t>
  </si>
  <si>
    <t>FLOATING BRIDGE SITE</t>
  </si>
  <si>
    <t>FLOAT BRDG SITE</t>
  </si>
  <si>
    <t>A cleared river bank area for engineer units to practice fording water obstacles and erection and retrieval of floating bridging equipment.</t>
  </si>
  <si>
    <t>A pontoon bridge or floating bridge or bridge of boats is a bridge that floats on water and in which barge- or boat-like pontoons support the bridge deck and its dynamic loads.</t>
  </si>
  <si>
    <t>https://www.wbdg.org/FFC/AF/AFMAN/179023_Floating_Bridge_Site.pdf</t>
  </si>
  <si>
    <t>FTBS</t>
  </si>
  <si>
    <t>PRISONER OF WAR TRAINING AREA</t>
  </si>
  <si>
    <t>POW TNG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</si>
  <si>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</si>
  <si>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https://www.wbdg.org/FFC/AF/AFMAN/179024_Prisoner_of_War_Training_Area.pdf</t>
  </si>
  <si>
    <t>POWT</t>
  </si>
  <si>
    <t>WHEELED VEHICLE DRIVERS COURSE</t>
  </si>
  <si>
    <t>WH VEH DV CSE</t>
  </si>
  <si>
    <t>An area for teaching basic driving skills and for practice in four-wheel drive situations, parking, and backing up.</t>
  </si>
  <si>
    <t>https://www.wbdg.org/FFC/AF/AFMAN/179025_Wheeled_Vehicle_Drivers_Course.pdf</t>
  </si>
  <si>
    <t>WVDC</t>
  </si>
  <si>
    <t>COMBAT TRAIL</t>
  </si>
  <si>
    <t>A training site used for various types of proficiency and sustainment training by rotation through different stations in a round-robin scenario. Types of training can include NBC and common task training. This site is separate from other sites.</t>
  </si>
  <si>
    <t xml:space="preserve">The Army calls this "Military Stakes". </t>
  </si>
  <si>
    <t>https://www.wbdg.org/FFC/AF/AFMAN/179026_Combat_Trail.pdf</t>
  </si>
  <si>
    <t>CTTL</t>
  </si>
  <si>
    <t>RAPPELLING TRAINING AREA</t>
  </si>
  <si>
    <t>RAPPEL TRN AREA</t>
  </si>
  <si>
    <t>A training area that includes at least one structure used to practice rappelling (rope descent). The training area may also include modified towers for training in helicopter rappels.</t>
  </si>
  <si>
    <t>https://www.wbdg.org/FFC/AF/AFMAN/179027_Rappelling_Training_Area.pdf</t>
  </si>
  <si>
    <t>RAPP</t>
  </si>
  <si>
    <t>MEDIUM/HEAVY EQUIPMENT TRAINING AREA</t>
  </si>
  <si>
    <t>MED/HV EQUIP TR</t>
  </si>
  <si>
    <t>An unimproved area for training in placement, compaction, and grading of fill and training in construction of drainage structures. Training in the use and maintenance of rock crushers is also conducted at this facility.</t>
  </si>
  <si>
    <t>https://www.wbdg.org/FFC/AF/AFMAN/179028_Medium_Heavy_Equipment_Training_Area.pdf</t>
  </si>
  <si>
    <t>MHET</t>
  </si>
  <si>
    <t>POL TRAINING AREA</t>
  </si>
  <si>
    <t>POL TRAIN AREA</t>
  </si>
  <si>
    <t>A materials handling area for training personnel in the proper handling of petroleum, oils, and lubricants.</t>
  </si>
  <si>
    <t>https://www.wbdg.org/FFC/AF/AFMAN/179029_POL_Training_Area.pdf</t>
  </si>
  <si>
    <t>POLT</t>
  </si>
  <si>
    <t>DIVING TANK</t>
  </si>
  <si>
    <t>A water-filled structure for training related to water operations and survival.</t>
  </si>
  <si>
    <t>https://www.wbdg.org/FFC/AF/AFMAN/179050_Diving_Tank.pdf</t>
  </si>
  <si>
    <t>Training Pool and Tank</t>
  </si>
  <si>
    <t>‌$2425369.43</t>
  </si>
  <si>
    <t>‌$13501.59</t>
  </si>
  <si>
    <t>DTK</t>
  </si>
  <si>
    <t>PARACHUTE SWING TRAINING</t>
  </si>
  <si>
    <t>PRCHT SWING TNG AERIAL GUNY RG</t>
  </si>
  <si>
    <t>A series of indoor or outdoor structures used for parachute landing training. Different apparatus are required for different landings such as parachute fall landing, suspended harness, free fall body landing, tower, etc.</t>
  </si>
  <si>
    <t>https://www.wbdg.org/FFC/AF/AFMAN/179219_Parachute_Swing_Training.pdf</t>
  </si>
  <si>
    <t>AETC/A3ZA, 19AF</t>
  </si>
  <si>
    <t>PST</t>
  </si>
  <si>
    <t>AERIAL GUNNERY RANGE</t>
  </si>
  <si>
    <t>AERIAL GUNY RG</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</si>
  <si>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</si>
  <si>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https://www.wbdg.org/FFC/AF/AFMAN/179221_Aerial_Gunnery_Range.pdf</t>
  </si>
  <si>
    <t>Attack Helicopter Weapons Range</t>
  </si>
  <si>
    <t>‌$2586237.96</t>
  </si>
  <si>
    <t>‌$23756.25</t>
  </si>
  <si>
    <t>AGR</t>
  </si>
  <si>
    <t>TRAINING AIDS</t>
  </si>
  <si>
    <t>TNG AID</t>
  </si>
  <si>
    <t>Facilities designed to support AETC training to include PRIME BEEF ranges/areas, security police readiness obstacle/confidence courses, drill pads, fire training pits, dog training areas, security police training mockups, and other similar facilities/sites.</t>
  </si>
  <si>
    <t>https://www.wbdg.org/FFC/AF/AFMAN/179371_Training_Aids.pdf</t>
  </si>
  <si>
    <t>AETC/A5</t>
  </si>
  <si>
    <t>CONFIDENCE/OBSTACLE COURSE</t>
  </si>
  <si>
    <t>‌$99505.63</t>
  </si>
  <si>
    <t>‌$2157.45</t>
  </si>
  <si>
    <t>TA</t>
  </si>
  <si>
    <t>MULTI</t>
  </si>
  <si>
    <t>SMALL ARMS RANGE SYSTEM</t>
  </si>
  <si>
    <t>RG, SM ARMS SYS</t>
  </si>
  <si>
    <t>Facility designed to provide small arms marksmanship training with the M-16 rifle and .38 caliber revolvers.</t>
  </si>
  <si>
    <t>https://www.wbdg.org/FFC/AF/AFMAN/179475_Small_Arms_Range_System.pdf</t>
  </si>
  <si>
    <t>General Purpose Small Arms Range</t>
  </si>
  <si>
    <t>‌$67755.45</t>
  </si>
  <si>
    <t>‌$363.84</t>
  </si>
  <si>
    <t>SARS</t>
  </si>
  <si>
    <t>17502, 17940</t>
  </si>
  <si>
    <t>MACHINE GUN RANGE</t>
  </si>
  <si>
    <t>Facility designed to provide training to personnel designated as specialist and non-specialist machine gunners. Range design differs with the different training missions.</t>
  </si>
  <si>
    <t>https://www.wbdg.org/FFC/AF/AFMAN/179476_Machine_Gun_Range.pdf</t>
  </si>
  <si>
    <t>MGR</t>
  </si>
  <si>
    <t>17823, 17831, 17832, 17833</t>
  </si>
  <si>
    <t>17580, 17582</t>
  </si>
  <si>
    <t>GRENADE LAUNCHER RANGE</t>
  </si>
  <si>
    <t>GRENADE GUN RANGE</t>
  </si>
  <si>
    <t>An open area typically with four firing positions that contains an impact and roll out area usually 450m by 60m in size.</t>
  </si>
  <si>
    <t>https://www.wbdg.org/FFC/AF/AFMAN/179477_Grenade_Launcher_Range.pdf</t>
  </si>
  <si>
    <t>Grenade Launcher Range</t>
  </si>
  <si>
    <t>‌$5097.58</t>
  </si>
  <si>
    <t>‌$130.42</t>
  </si>
  <si>
    <t>GLR</t>
  </si>
  <si>
    <t>RG, ACFT</t>
  </si>
  <si>
    <t>An open area designed to train air-crews in bombing, firing rockets and missiles, and the use of automatic weapons. The types of ranges include air to air, air to ground, and ground to air.</t>
  </si>
  <si>
    <t xml:space="preserve">Also known as: Bombing Ranges. </t>
  </si>
  <si>
    <t>https://www.wbdg.org/FFC/AF/AFMAN/179481_Range_Aircraft.pdf</t>
  </si>
  <si>
    <t>AF/A3O-AR</t>
  </si>
  <si>
    <t>AFCEC/CFT</t>
  </si>
  <si>
    <t>Aircraft Weapons Range</t>
  </si>
  <si>
    <t>RACT</t>
  </si>
  <si>
    <t>FIREMAN TRAINING FACILITY</t>
  </si>
  <si>
    <t>FIREMAN TNG FCLTY</t>
  </si>
  <si>
    <t>Facility designed to support the recurring proficiency training of fire suppression personnel permitting hot drills and simulated fires in structures, aircraft, and selected weapon systems.</t>
  </si>
  <si>
    <t>https://www.wbdg.org/FFC/AF/AFMAN/179511_Fire_Fighter_Training_Facility.pdf</t>
  </si>
  <si>
    <t>Unenclosed Fire Fighter Trainer Facility</t>
  </si>
  <si>
    <t>‌$1680246.98</t>
  </si>
  <si>
    <t>‌$1907.56</t>
  </si>
  <si>
    <t>FMTF</t>
  </si>
  <si>
    <t>ENCLOSED FIRE FIGHTER TRAINER FACILITY</t>
  </si>
  <si>
    <t>FIRE TRN, ENC</t>
  </si>
  <si>
    <t>​An enclosed facility that houses interior and exterior  mockups of areas within a surface ship, submarine, or multistory building for live-fire fighting and rescue training.</t>
  </si>
  <si>
    <t>Enclosed Fire Fighter Trainer Facility</t>
  </si>
  <si>
    <t>EFFF</t>
  </si>
  <si>
    <t>COMBAT IN CITIES FACILITY</t>
  </si>
  <si>
    <t>CBT IN CITY FAC</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</si>
  <si>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</si>
  <si>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https://www.wbdg.org/FFC/AF/AFMAN/179621_Combat_in_Cities.pdf</t>
  </si>
  <si>
    <t>Urban Combat Training Area, Non-Fire</t>
  </si>
  <si>
    <t>‌$184.44</t>
  </si>
  <si>
    <t>‌$0.59</t>
  </si>
  <si>
    <t>CICF</t>
  </si>
  <si>
    <t>HAND GRENADE ACCURACY COURSE (NONFIRING)</t>
  </si>
  <si>
    <t>HAND GR ACC NF</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</si>
  <si>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</si>
  <si>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https://www.wbdg.org/FFC/AF/AFMAN/179723_Hand_Grenade_Accuracy_Course.pdf</t>
  </si>
  <si>
    <t>Hand Grenade Range, Non-Firing</t>
  </si>
  <si>
    <t>‌$5383.68</t>
  </si>
  <si>
    <t>‌$160.09</t>
  </si>
  <si>
    <t>HGAC</t>
  </si>
  <si>
    <t>HAND GRENADE QUALIFICATION COURSE (NONFIRING)</t>
  </si>
  <si>
    <t>HAND GR QUAL NF</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</si>
  <si>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</si>
  <si>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https://www.wbdg.org/FFC/AF/AFMAN/179724_Hand_Grenade_Qualification_Course_non_firing.pdf</t>
  </si>
  <si>
    <t>HGQC</t>
  </si>
  <si>
    <t>INFILTRATION COURSE</t>
  </si>
  <si>
    <t>INFILTRAT CSE</t>
  </si>
  <si>
    <t>A range designed for training individual infiltration and combat movement techniques and then executing them while subject to live fire. No automation is required for this facility.</t>
  </si>
  <si>
    <t>https://www.wbdg.org/FFC/AF/AFMAN/179821_Infiltration_Course_Live_Fire.pdf</t>
  </si>
  <si>
    <t>Infiltration Course, Live Fire</t>
  </si>
  <si>
    <t>‌$123264.93</t>
  </si>
  <si>
    <t>‌$547.07</t>
  </si>
  <si>
    <t>IFC</t>
  </si>
  <si>
    <t>https://www.wbdg.org/FFC/AF/AFMAN/179921_Confidence_Course.pdf</t>
  </si>
  <si>
    <t>CNFC</t>
  </si>
  <si>
    <t>LEADERSHIP REACTION COURSE</t>
  </si>
  <si>
    <t>LEADERSHIP RCRS</t>
  </si>
  <si>
    <t>A facility designed for developing leadership, teamwork, and confidence through a series of obstacles. No automation is required for this facility. A latrine and operations/storage building are associated with the facility. Count each complete course as 1 EA.</t>
  </si>
  <si>
    <t>https://www.wbdg.org/FFC/AF/AFMAN/179922_Leadership_Reaction_Course.pdf</t>
  </si>
  <si>
    <t>LRAC</t>
  </si>
  <si>
    <t>OBSTACLE COURSE</t>
  </si>
  <si>
    <t>A facility containing numerous obstacles designed for developing and measuring individual soldier speed, agility, and coordination using various obstacles in an effort to reach the objective. No automation is required for this facility.</t>
  </si>
  <si>
    <t>https://www.wbdg.org/FFC/AF/AFMAN/179923_Obstacle_Course.pdf</t>
  </si>
  <si>
    <t>OBSC</t>
  </si>
  <si>
    <t>These hangers are required to support those aircraft maintenance, repair, and inspection activities which can be more effectively accomplished while the aircraft is under complete cover.</t>
  </si>
  <si>
    <t>‌https://www.wbdg.org/FFC/AF/AFMAN/211111_Hangar_Maint.pdf</t>
  </si>
  <si>
    <t>HAMA</t>
  </si>
  <si>
    <t>21104, 21105, 31105</t>
  </si>
  <si>
    <t>HANGAR, MAINTENANCE DEPOT</t>
  </si>
  <si>
    <t>HG, MAINT DEP</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</si>
  <si>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</si>
  <si>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‌https://www.wbdg.org/FFC/AF/AFMAN/211116_Hangar_Maint_Depot.pdf</t>
  </si>
  <si>
    <t>WR-ALC/402 AMXG</t>
  </si>
  <si>
    <t>Aircraft Maintenance Hangar, Depot</t>
  </si>
  <si>
    <t>‌$261.00</t>
  </si>
  <si>
    <t>‌$1.87</t>
  </si>
  <si>
    <t>HADT</t>
  </si>
  <si>
    <t>BUILDING, AIRCRAFT WEAPONS CALIBRATION</t>
  </si>
  <si>
    <t>SHLTR A/W CALBR</t>
  </si>
  <si>
    <t>This facility provides space for the performing bore sighting and harmonization on the fire control and reconnaissance equipment.</t>
  </si>
  <si>
    <t>‌https://www.wbdg.org/FFC/AF/AFMAN/211147_Bldg_Aircraft_Weapons_Calibrate.pdf</t>
  </si>
  <si>
    <t>Aircraft Maintenance Shop</t>
  </si>
  <si>
    <t>‌$180.69</t>
  </si>
  <si>
    <t>‌$3.88</t>
  </si>
  <si>
    <t>ACWC</t>
  </si>
  <si>
    <t>This facility provides space for specialized maintenance such as fabrication shops and aerospace systems repair shops; reclamation activities on wrecked or damaged aircraft, administration, tool cribs, and locker space.</t>
  </si>
  <si>
    <t>‌https://www.wbdg.org/FFC/AF/AFMAN/211152_Shop_Aircraft_General_Purpose.pdf</t>
  </si>
  <si>
    <t>AGP</t>
  </si>
  <si>
    <t>21106, 21108, 21115, 21121</t>
  </si>
  <si>
    <t>SHOP, NON-DESTRUCTIVE INSPECTION</t>
  </si>
  <si>
    <t>SHP NON-DESTR INSP</t>
  </si>
  <si>
    <t>Facility designed for field level non-destructive inspection of aircraft components. The facility is typically 18 feet high with reinforced concrete walls supported on continuous footings.</t>
  </si>
  <si>
    <t>‌https://www.wbdg.org/FFC/AF/AFMAN/211153_Shop_Nondestructive_Inspection.pdf</t>
  </si>
  <si>
    <t>NDIN</t>
  </si>
  <si>
    <t>SHOP, AIRCRAFT MAINTENANCE, ORGANIZATIONAL</t>
  </si>
  <si>
    <t>SHP A/M ORGL</t>
  </si>
  <si>
    <t>Facility designed for performance of maintenance to aircraft components. Functional space areas include tool kit storage, tool crib, OMS non-powered support equipment, loose equipment storage and administration and lockers.</t>
  </si>
  <si>
    <t>OMS = Organizational Maintenance Shop</t>
  </si>
  <si>
    <t>‌https://www.wbdg.org/FFC/AF/AFMAN/211154_Shop_Aircraft_Maint_Organizational.pdf</t>
  </si>
  <si>
    <t>AF/A4O-A</t>
  </si>
  <si>
    <t>ACMO</t>
  </si>
  <si>
    <t>SHOP, JET ENGINE INSPECTION AND MAINTENANCE</t>
  </si>
  <si>
    <t>SHP JET ENG I/MNT</t>
  </si>
  <si>
    <t>This facility is used to perform maintenance on aircraft engines at operational bases for programmed depot level maintenance shops at AFMC logistics centers (space for depot shops are based on assigned program need to each depot).</t>
  </si>
  <si>
    <t>AFMC = AF Materiel Command</t>
  </si>
  <si>
    <t>‌https://www.wbdg.org/FFC/AF/AFMAN/211157_Shop_Jet_Engine_Insp_and_Maint.pdf</t>
  </si>
  <si>
    <t>Aircraft Maintenance Shop, Depot</t>
  </si>
  <si>
    <t>‌$293.45</t>
  </si>
  <si>
    <t>‌$2.79</t>
  </si>
  <si>
    <t>JEIM</t>
  </si>
  <si>
    <t>21120, 21125, 21126, 21127, 21130</t>
  </si>
  <si>
    <t>AIRCRAFT CORROSION CONTROL</t>
  </si>
  <si>
    <t>ACFT COR CON</t>
  </si>
  <si>
    <t>This facility may be a combination of covered wash rack that accommodates one or more aircraft, a wash rack to permit spot painting, a hanger for painting an entire aircraft, contiguous or separate shop for corrosion control work on support equipment.</t>
  </si>
  <si>
    <t>‌https://www.wbdg.org/FFC/AF/AFMAN/211159_Aircraft_Corrosion_Control.pdf</t>
  </si>
  <si>
    <t>Aircraft Corrosion Control Hangar</t>
  </si>
  <si>
    <t>‌$439.67</t>
  </si>
  <si>
    <t>‌$2.97</t>
  </si>
  <si>
    <t>ACCC</t>
  </si>
  <si>
    <t>CORROSION CONTR UTILITY STORAGE</t>
  </si>
  <si>
    <t>COR CON UTIL STOR</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</si>
  <si>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</si>
  <si>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https://www.wbdg.org/FFC/AF/AFMAN/211161_Corrosion_Control_Utility_Storage.pdf</t>
  </si>
  <si>
    <t>Hazardous Materials Storage, Installation</t>
  </si>
  <si>
    <t>CF</t>
  </si>
  <si>
    <t>‌$234.64</t>
  </si>
  <si>
    <t>‌$4.97</t>
  </si>
  <si>
    <t>CCUS</t>
  </si>
  <si>
    <t>LARGE AIRCRAFT MAINTENANCE DOCK</t>
  </si>
  <si>
    <t>MAINT DOCK, L/A</t>
  </si>
  <si>
    <t>This facility provides protected space for the maintenance of large aircraft. They contain installed utility systems (heat, plumbing, electric, and compressed air).</t>
  </si>
  <si>
    <t>‌https://www.wbdg.org/FFC/AF/AFMAN/211173_Large_Aircraft_Maintenance_Dock.pdf</t>
  </si>
  <si>
    <t>LAMD</t>
  </si>
  <si>
    <t>MEDIUM AIRCRAFT MAINTENANCE DOCK</t>
  </si>
  <si>
    <t>MAINT DOC, M/A</t>
  </si>
  <si>
    <t>This facility provides protected space for the maintenance of medium size aircraft. They contain installed utility systems (heat, plumbing, electric, and compressed air).</t>
  </si>
  <si>
    <t>‌https://www.wbdg.org/FFC/AF/AFMAN/211175_Medium_Aircraft_Maintenance_Dock.pdf</t>
  </si>
  <si>
    <t>MAMD</t>
  </si>
  <si>
    <t>MAINT DOCK, S/A</t>
  </si>
  <si>
    <t>This facility provides protected space for the maintenance of small aircraft. They contain installed utility systems (heat, plumbing, electric, and compressed air).</t>
  </si>
  <si>
    <t>‌https://www.wbdg.org/FFC/AF/AFMAN/211177_Small_Aircraft_Maintenance_Dock.pdf</t>
  </si>
  <si>
    <t>SMMD</t>
  </si>
  <si>
    <t>MAINT DOCK, FL SYS</t>
  </si>
  <si>
    <t>This facility provides for fuel system maintenance and also includes system for mechanical ventilation, fume sensing and alarm, fire extinguishing, and wash down drainage trenches.</t>
  </si>
  <si>
    <t>‌https://www.wbdg.org/FFC/AF/AFMAN/211179_Fuel_System_Maintenance_Dock.pdf</t>
  </si>
  <si>
    <t>FSMD</t>
  </si>
  <si>
    <t>TEST CELL</t>
  </si>
  <si>
    <t>TST CELL</t>
  </si>
  <si>
    <t>Facility designed to test the effectiveness of jet engines and supports the aircraft engine inspection and repair shop. It is a reinforced concrete structure and includes a thrust bed and necessary testing equipment.</t>
  </si>
  <si>
    <t>‌https://www.wbdg.org/FFC/AF/AFMAN/211183_Test_Cell.pdf</t>
  </si>
  <si>
    <t>WR-ALC/579 CBSS</t>
  </si>
  <si>
    <t>Aircraft Engine Test Building</t>
  </si>
  <si>
    <t>‌$282.30</t>
  </si>
  <si>
    <t>‌$4.58</t>
  </si>
  <si>
    <t>TEST</t>
  </si>
  <si>
    <t>TEST STAND</t>
  </si>
  <si>
    <t>TST STD</t>
  </si>
  <si>
    <t>Facility designed for testing aircraft engines. The test stand consists of technical equipment which retains their identity as equipment.</t>
  </si>
  <si>
    <t>‌https://www.wbdg.org/FFC/AF/AFMAN/211193_Test_Stand.pdf</t>
  </si>
  <si>
    <t>Aircraft Engine Test Facility</t>
  </si>
  <si>
    <t>‌$3191391.13</t>
  </si>
  <si>
    <t>‌$22343.87</t>
  </si>
  <si>
    <t>STAN</t>
  </si>
  <si>
    <t>21181, 21183</t>
  </si>
  <si>
    <t>SHOP, TURBINE DEPOT</t>
  </si>
  <si>
    <t>SHP TURBINE DEP</t>
  </si>
  <si>
    <t>This facility is used to overhaul and test air turbine motors which provide air to operate air driven accessories and air cooling turbines while the aircraft are on the ground. All air driven accessories control systems are also tested in this facility.</t>
  </si>
  <si>
    <t>‌https://www.wbdg.org/FFC/AF/AFMAN/211251_Shop_Turbine_Depot.pdf</t>
  </si>
  <si>
    <t>TUBD</t>
  </si>
  <si>
    <t>SHOP, RAM/AIR DEPOT</t>
  </si>
  <si>
    <t>SHP RAM AIR DEP</t>
  </si>
  <si>
    <t>This facility provides space for the depot repair of RAM sir driven devices that provide back-up electrical &amp; Hydraulic power to aircraft. The space is provided for needed materials, repairable items, tools, tool storage, break areas and other support functions.</t>
  </si>
  <si>
    <t>‌https://www.wbdg.org/FFC/AF/AFMAN/211252_Shop_Ram_Air_Depot.pdf</t>
  </si>
  <si>
    <t>RAMD</t>
  </si>
  <si>
    <t>SHOP, ALTERNATOR DRIVE OVERHAUL AND TEST DEPOT</t>
  </si>
  <si>
    <t>SHP ALTNR DRIVE/D</t>
  </si>
  <si>
    <t>This facility is used to overhaul and test constant speed drive assemblies (CSD). The CSD provides for mounting of engine driven accessories which include alternators to provide the electrical power used to operate electronically powered components.</t>
  </si>
  <si>
    <t>‌https://www.wbdg.org/FFC/AF/AFMAN/211253_Shop_Alternator_Drive_Overhaul_and_Test_Depot.pdf</t>
  </si>
  <si>
    <t>ADOT</t>
  </si>
  <si>
    <t>SHOP, AIRCRAFT AND ENGINE ACCESS OVERHAUL DEPOT</t>
  </si>
  <si>
    <t>SHP ACFT &amp; ENG DEP</t>
  </si>
  <si>
    <t>This facility is used to remove and reinstall repaired accessory components from Air Craft engines that are undergoing programmed depot maintenance. Numerous shops (electromechanical, machine &amp; welding, bearing &amp; manifold, etc.) support this facility.</t>
  </si>
  <si>
    <t>‌https://www.wbdg.org/FFC/AF/AFMAN/211254_Shop_Aircraft_and_Engine_Access_Overhaul.pdf</t>
  </si>
  <si>
    <t>AEAO</t>
  </si>
  <si>
    <t>SHOP, ENGINE TEST AND STORAGE DEPOT</t>
  </si>
  <si>
    <t>SHP ENG TST&amp;STOR/D</t>
  </si>
  <si>
    <t>This facility is normally co-located with test cells where recently overhauled jet engines can be prepared for installation in the test cells&amp; operated through a range of performance. Overhauled engines are test cell operated to verify qualify of work performed.</t>
  </si>
  <si>
    <t>‌https://www.wbdg.org/FFC/AF/AFMAN/211256_Shop_Engine_Test_and_Storage_Depot.pdf</t>
  </si>
  <si>
    <t>ETSD</t>
  </si>
  <si>
    <t>SHOP, INSTRUMENT OVERHAUL DEPOT</t>
  </si>
  <si>
    <t>SHP INSTM OVHL DEP</t>
  </si>
  <si>
    <t>This facility overhauls and tests aircraft flight instruments such as attitude indicators, altimeters, velocity indicators, airspeed indicators, autopilot systems, and monitoring instruments used to test oil pressure, engine RPM, ETC.</t>
  </si>
  <si>
    <t>‌https://www.wbdg.org/FFC/AF/AFMAN/211271_Shop_Instrument_Overhaul_Depot.pdf</t>
  </si>
  <si>
    <t>IOHD</t>
  </si>
  <si>
    <t>MAINTENANCE AIRCRAFT SPARES / STORAGE</t>
  </si>
  <si>
    <t>MAINT AC SPAR/STG</t>
  </si>
  <si>
    <t>Storage facilities for miscellaneous aircraft equipment/parts/goods, etc., will be provided only where it can be individually justified.</t>
  </si>
  <si>
    <t>‌https://www.wbdg.org/FFC/AF/AFMAN/211601_Maintenance_Aircraft_Spares_Storage.pdf</t>
  </si>
  <si>
    <t>AMSS</t>
  </si>
  <si>
    <t>SHOP, MISSILE ASSEMBLY</t>
  </si>
  <si>
    <t>SHP MSL ASMB</t>
  </si>
  <si>
    <t>This facility is associated with short range attack missile (SRAM) and provides for the transferring and preparing missiles for operational use. It is also used for performing organizational level maintenance involving component and subsystem replacement.</t>
  </si>
  <si>
    <t>‌https://www.wbdg.org/FFC/AF/AFMAN/212212_Shop_Missile_Assembly.pdf</t>
  </si>
  <si>
    <t>ACC/A4W</t>
  </si>
  <si>
    <t>Missile Maintenance/Assembly Building</t>
  </si>
  <si>
    <t>‌$219.35</t>
  </si>
  <si>
    <t>‌$3.72</t>
  </si>
  <si>
    <t>MISA</t>
  </si>
  <si>
    <t>SHOP, TACTICAL MISSILE, GLIDE WEAPON MAINTENANCE</t>
  </si>
  <si>
    <t>SHP TAC MSL G/W</t>
  </si>
  <si>
    <t>This Facility accommodates missile and guided weapons inspections, testing, assembly and repair, test and ground support equipment inspection, calibration, and repair.</t>
  </si>
  <si>
    <t>‌https://www.wbdg.org/FFC/AF/AFMAN/212213_Shop_Tactical_Missile_Glide_Weapon_Maint.pdf</t>
  </si>
  <si>
    <t>TMGW</t>
  </si>
  <si>
    <t>21210, 21230</t>
  </si>
  <si>
    <t>SHOP, MISSILE RUN-UP</t>
  </si>
  <si>
    <t>SHP MSL RUN/UP</t>
  </si>
  <si>
    <t>This category code identifies those areas where missiles are functionally tested.</t>
  </si>
  <si>
    <t>‌https://www.wbdg.org/FFC/AF/AFMAN/212215_Shop_Missile_Runup.pdf</t>
  </si>
  <si>
    <t>MSRU</t>
  </si>
  <si>
    <t>SHOP, MISSILE SERVICE</t>
  </si>
  <si>
    <t>SHP MSL SVC</t>
  </si>
  <si>
    <t>This category code identifies maintenance and service system area supporting air and ground equipment at missile sites.</t>
  </si>
  <si>
    <t>‌https://www.wbdg.org/FFC/AF/AFMAN/212216_Shop_Missile_Service.pdf</t>
  </si>
  <si>
    <t>MISV</t>
  </si>
  <si>
    <t>SHOP, MISSILE WARHEAD ASSEMBLY AND MAINTENANCE</t>
  </si>
  <si>
    <t>SHP MSL WH ASMB</t>
  </si>
  <si>
    <t>This category code identifies those areas where missile warheads are assembled or maintained.</t>
  </si>
  <si>
    <t>‌https://www.wbdg.org/FFC/AF/AFMAN/212217_Shop_Missile_Warhead_Assem_and_Maint.pdf</t>
  </si>
  <si>
    <t>Missile/Launcher Maintenance Support Facility</t>
  </si>
  <si>
    <t>‌$217.77</t>
  </si>
  <si>
    <t>‌$4.33</t>
  </si>
  <si>
    <t>MIWH</t>
  </si>
  <si>
    <t>SHOP, MISSILE BATTERY</t>
  </si>
  <si>
    <t>SHP MSL BATTERY</t>
  </si>
  <si>
    <t>This category code identifies those areas used to service and maintain batteries for Launch Control Facilities (LCF) and Launch Facility (LF) back-up generators.</t>
  </si>
  <si>
    <t>‌https://www.wbdg.org/FFC/AF/AFMAN/212219_Shop_Missile_Battery.pdf</t>
  </si>
  <si>
    <t>MIBT</t>
  </si>
  <si>
    <t>INTEGRATED MAINTENANCE FACILITY</t>
  </si>
  <si>
    <t>INTCRTD MAINT FAC</t>
  </si>
  <si>
    <t>This facility is required to facilitate the accomplishment of unit-level maintenance on the All (AUR), the transporter erector launcher (TEL), the Launch Control Center (LCC), associated sub-system and support systems.</t>
  </si>
  <si>
    <t>‌https://www.wbdg.org/FFC/AF/AFMAN/212220_Integrated_Maint_Fac.pdf</t>
  </si>
  <si>
    <t>IMF</t>
  </si>
  <si>
    <t>SHOP, PILOTLESS AIRCRAFT</t>
  </si>
  <si>
    <t>SHP P/ACFT</t>
  </si>
  <si>
    <t>Facility designed to provide maintenance, repair, and inspection of sub-scale drone aircraft. Functional space area includes an office and various shops (engine, electronics, sheet metal and pod shop).</t>
  </si>
  <si>
    <t>‌https://www.wbdg.org/FFC/AF/AFMAN/212252_Shop_Pilotless_Aircraft.pdf</t>
  </si>
  <si>
    <t>AF/A4LM</t>
  </si>
  <si>
    <t>JUAS COE</t>
  </si>
  <si>
    <t>PLTA</t>
  </si>
  <si>
    <t>BOAT STORAGE</t>
  </si>
  <si>
    <t>BT STOR</t>
  </si>
  <si>
    <t>This category code identifies those area or waterside locations where boats are stored.</t>
  </si>
  <si>
    <t>‌https://www.wbdg.org/FFC/AF/AFMAN/213332_Boat_Storage.pdf</t>
  </si>
  <si>
    <t>Small Craft Building</t>
  </si>
  <si>
    <t>‌$34.71</t>
  </si>
  <si>
    <t>‌$1.75</t>
  </si>
  <si>
    <t>BOAT</t>
  </si>
  <si>
    <t>SHOP, MARINE MAINTENANCE</t>
  </si>
  <si>
    <t>MAR MAINT SHP</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</si>
  <si>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</si>
  <si>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</si>
  <si>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Marine Maintenance Shop</t>
  </si>
  <si>
    <t>‌$300.49</t>
  </si>
  <si>
    <t>‌$2.67</t>
  </si>
  <si>
    <t>MARM</t>
  </si>
  <si>
    <t>21330, 21341, 21349, 21351, 21356, 21358, 21361</t>
  </si>
  <si>
    <t>MARINE RAILWAY</t>
  </si>
  <si>
    <t>MAR RAILWAY</t>
  </si>
  <si>
    <t>This category code identifies those railway tracks that run along the docks and concrete ramps to the water’s edge of a waterfront harbor/marina.</t>
  </si>
  <si>
    <t>‌https://www.wbdg.org/FFC/AF/AFMAN/213436_Marine_Railway.pdf</t>
  </si>
  <si>
    <t>Marine Railway</t>
  </si>
  <si>
    <t>‌$14661.60</t>
  </si>
  <si>
    <t>‌$736.83</t>
  </si>
  <si>
    <t>MRRW</t>
  </si>
  <si>
    <t>MARINE MAINTENANCE SUPPORT FACILITY</t>
  </si>
  <si>
    <t>MARINE MAINT SPT FAC</t>
  </si>
  <si>
    <t>A facility designed to support ship component maintenance, repair, and inspection activities.</t>
  </si>
  <si>
    <t>‌https://www.wbdg.org/FFC/AF/AFMAN/213499_Marine_Main_Supp_Fac.pdf</t>
  </si>
  <si>
    <t>Marine Maintenance Support Facility</t>
  </si>
  <si>
    <t>‌$195.12</t>
  </si>
  <si>
    <t>MMSF</t>
  </si>
  <si>
    <t>21367, 21368, 21370, 21375, 21540, 21373, 21374</t>
  </si>
  <si>
    <t>SHIP SERVICES SUPPORT BUILDING</t>
  </si>
  <si>
    <t>SHP SUP BLD</t>
  </si>
  <si>
    <t>​A ship services support building is used to provide office and shop space in direct support of maintenance and repair work for surface ships and submarines.</t>
  </si>
  <si>
    <t>SSSB</t>
  </si>
  <si>
    <t>VEHICLE SERVICE RACK</t>
  </si>
  <si>
    <t>VEH SVC RACK</t>
  </si>
  <si>
    <t>This facility is used to service government vehicles only. It should not be confused with the “privately owned vehicle wash rack” which is operated by and injunction with the automotive hobby shops.</t>
  </si>
  <si>
    <t>‌https://www.wbdg.org/FFC/AF/AFMAN/214422_Vehicle_Service_Rack.pdf</t>
  </si>
  <si>
    <t>Vehicle Maintenance Facility</t>
  </si>
  <si>
    <t>‌$153329.06</t>
  </si>
  <si>
    <t>‌$2629.10</t>
  </si>
  <si>
    <t>VSR</t>
  </si>
  <si>
    <t>21455, 21456</t>
  </si>
  <si>
    <t>VEHICLE MAINTENANCE SHOP</t>
  </si>
  <si>
    <t>VEH MAIN SHP</t>
  </si>
  <si>
    <t>This facility is required to maintain all vehicles assigned to a base including vehicles of tenant organizations. These shops provide space and facilities for lubrication, inspection, general repair and replacement of major parts, painting and etc.</t>
  </si>
  <si>
    <t>‌https://www.wbdg.org/FFC/AF/AFMAN/214425_Vehicle_Maintenance_Shop.pdf</t>
  </si>
  <si>
    <t>Vehicle Maintenance Shop</t>
  </si>
  <si>
    <t>‌$303.00</t>
  </si>
  <si>
    <t>‌$4.79</t>
  </si>
  <si>
    <t>VMSP</t>
  </si>
  <si>
    <t>21410, 21420, 21451, 21453</t>
  </si>
  <si>
    <t>VEHICLE OPERATIONS HEATED PARKING</t>
  </si>
  <si>
    <t>VEH OPS HEAT PKNG</t>
  </si>
  <si>
    <t>This facility is provided for certain assigned vehicles at installations located in cold climates.</t>
  </si>
  <si>
    <t xml:space="preserve">Essentially, this is a heated parking garage. </t>
  </si>
  <si>
    <t>https://www.wbdg.org/FFC/AF/AFMAN/214426_Vehicle_Ops_Heated_Parking.pdf</t>
  </si>
  <si>
    <t>Vehicle Storage, Covered</t>
  </si>
  <si>
    <t>‌$90.26</t>
  </si>
  <si>
    <t>‌$0.89</t>
  </si>
  <si>
    <t>VOHP</t>
  </si>
  <si>
    <t>VEHICLE OPERATIONS PARKING SHED</t>
  </si>
  <si>
    <t>VEH OPS PKNG SHED</t>
  </si>
  <si>
    <t>This facility is a shed-type, unheated parking building that is provided for certain essential vehicles in areas of heavy snow or abnormality high heat.</t>
  </si>
  <si>
    <t>https://www.wbdg.org/FFC/AF/AFMAN/214428_Vehicle_Ops_Parking_Shed.pdf</t>
  </si>
  <si>
    <t>VOPS</t>
  </si>
  <si>
    <t>REFUELING VEHICLE HARDENED SHELTERS</t>
  </si>
  <si>
    <t>VEH REEL HDN SHLTR</t>
  </si>
  <si>
    <t>Blast hardened facility constructed of cast in place concrete that gives protection to refueling vehicles in areas where this threat exists.</t>
  </si>
  <si>
    <t>‌https://www.wbdg.org/FFC/AF/AFMAN/214429_Refueling_Vehicle_Hardened_Shelter.pdf</t>
  </si>
  <si>
    <t>RVHS</t>
  </si>
  <si>
    <t>SHOP, REFUELING VEHICLE</t>
  </si>
  <si>
    <t>SHP, REFL VEH</t>
  </si>
  <si>
    <t>Facility designed to house tank units and hydrant hose trucks that do not require servicing in maintenance shops with other vehicular equipment.</t>
  </si>
  <si>
    <t>https://www.wbdg.org/FFC/AF/AFMAN/214467_Shop_Refueling_Vehicle.pdf</t>
  </si>
  <si>
    <t>REFV</t>
  </si>
  <si>
    <t>TRANSPORTER/ERECTOR TEST FACILITY</t>
  </si>
  <si>
    <t>T/ERCTR TST FCLTY</t>
  </si>
  <si>
    <t>An underground pit system coupled with an above ground control room used to test the integrity of transporter/erector and payload transporter vehicles.</t>
  </si>
  <si>
    <t>https://www.wbdg.org/FFC/AF/AFMAN/214469_Transporter_Erector_Test_Fac.pdf</t>
  </si>
  <si>
    <t>AFSPC/A4MI</t>
  </si>
  <si>
    <t>Launch Vehicle Test Facility</t>
  </si>
  <si>
    <t>‌$20632469.53</t>
  </si>
  <si>
    <t>‌$7105.80</t>
  </si>
  <si>
    <t>TPER</t>
  </si>
  <si>
    <t>SHOP, WEAPONS AND RELEASE SYSTEMS</t>
  </si>
  <si>
    <t>SHP, WPN &amp; RLSE SYS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</si>
  <si>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</si>
  <si>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‌https://www.wbdg.org/FFC/AF/AFMAN/215552_Shop_Weapons_Release_Systems.pdf</t>
  </si>
  <si>
    <t>Weapon Maintenance Shop</t>
  </si>
  <si>
    <t>‌$3.23</t>
  </si>
  <si>
    <t>WRS</t>
  </si>
  <si>
    <t>SHOP, AIRCRAFT WEAPONS OVERHAUL DEPOT</t>
  </si>
  <si>
    <t>SHP, A/WPN/O/DEP</t>
  </si>
  <si>
    <t>This facility provides space for depot overhaul of aircraft weapons system and equipment that includes but not limited to:  guns, bomb racks, weapons pylons ejection racks, etc. Space is provided for storage, tools, restrooms and other valid support functions.</t>
  </si>
  <si>
    <t>‌https://www.wbdg.org/FFC/AF/AFMAN/215553_Shop_Aircraft_Weapons_Overhaul_Depot.pdf</t>
  </si>
  <si>
    <t>WR-ALC/782 CBSG</t>
  </si>
  <si>
    <t>Weapon Maintenance Shop, Depot</t>
  </si>
  <si>
    <t>‌$211.84</t>
  </si>
  <si>
    <t>SPAW</t>
  </si>
  <si>
    <t>SHOP, ORDNANCE EQUIPMENT, DEPOT</t>
  </si>
  <si>
    <t>SHP, ORD EQUIP/D</t>
  </si>
  <si>
    <t>This facility provides space for depot ordinance maintenance and overhaul. Ordinance includes but not limited to: bombs, test bombs, missiles, test missiles, ammunition and all related items. Space is available for offices, tools, storage, technical data, and break area.</t>
  </si>
  <si>
    <t>‌https://www.wbdg.org/FFC/AF/AFMAN/215554_Shop_Ordnance_Equipment_Depot.pdf</t>
  </si>
  <si>
    <t>ORED</t>
  </si>
  <si>
    <t>SHOP, CARTRIDGE OVERHAUL DEPOT</t>
  </si>
  <si>
    <t>SHP, CTRGE/O/DEP</t>
  </si>
  <si>
    <t>This facility is used to repair aircraft weapon systems and equipment. This includes air emergency start cartridges, rocket motors, seat ejection cartridges, self ejection seats, catapult guns, etc.</t>
  </si>
  <si>
    <t>‌https://www.wbdg.org/FFC/AF/AFMAN/215555_Shop_Cartridge_Overhault_Depot.pdf</t>
  </si>
  <si>
    <t>CTOD</t>
  </si>
  <si>
    <t>SHOP, SURVEILLANCE AND INSPECTION</t>
  </si>
  <si>
    <t>SHP, SRVLL INSP</t>
  </si>
  <si>
    <t>Facility designed specifically for the purpose of initial assembly, checkout, periodic inspection, and maintenance of surety weapons, missiles, and electronoptic and laser bomb guidance kits.</t>
  </si>
  <si>
    <t>‌https://www.wbdg.org/FFC/AF/AFMAN/215582_Shop_Surveillance_and_Inspect.pdf</t>
  </si>
  <si>
    <t>Special Weapon Maintenance Shop</t>
  </si>
  <si>
    <t>‌$3.57</t>
  </si>
  <si>
    <t>SUIN</t>
  </si>
  <si>
    <t>SHOP, CONVENTIONAL MUNITIONS</t>
  </si>
  <si>
    <t>SHP CONVL MUN</t>
  </si>
  <si>
    <t>This facility contains three or more “pull-through” bays in which various munitions maintenance operations are conducted.</t>
  </si>
  <si>
    <t>‌https://www.wbdg.org/FFC/AF/AFMAN/216642_Shop_Conv_Munitions.pdf</t>
  </si>
  <si>
    <t>Ammunition Maintenance Shop, Depot</t>
  </si>
  <si>
    <t>‌$220.39</t>
  </si>
  <si>
    <t>‌$5.42</t>
  </si>
  <si>
    <t>COMU</t>
  </si>
  <si>
    <t>21610,21612, 21620, 21622, 21630, 21640, 21642, 21650</t>
  </si>
  <si>
    <t>21610, 21620, 21630</t>
  </si>
  <si>
    <t>SHOP, AVIONICS</t>
  </si>
  <si>
    <t>SHP AVIONICS</t>
  </si>
  <si>
    <t>Facility designed for maintenance and repair of aircraft avionics equipment. This includes intermediate activities on airborne communications, cameras, bombing systems, and TSEC/COMSEC equipment.</t>
  </si>
  <si>
    <t>‌https://www.wbdg.org/FFC/AF/AFMAN/217712_Shop_Avionics.pdf</t>
  </si>
  <si>
    <t>WR-ALC/752 CBSG</t>
  </si>
  <si>
    <t>Electronic and Communication Maintenance Shop</t>
  </si>
  <si>
    <t>‌$167.02</t>
  </si>
  <si>
    <t>AVIO</t>
  </si>
  <si>
    <t>ECM POD SHOP AND STORAGE</t>
  </si>
  <si>
    <t>ECM POD SHP &amp; STOR</t>
  </si>
  <si>
    <t>Electronic Countermeasure Facility (ECM) designed to perform organizational and intermediate maintenance and provide secure storage of aircraft ECM Pods and associated equipment.</t>
  </si>
  <si>
    <t>‌https://www.wbdg.org/FFC/AF/AFMAN/217713_ECM_Pod_Shop_and_Storage.pdf</t>
  </si>
  <si>
    <t>ACC/A4MA</t>
  </si>
  <si>
    <t>ECM</t>
  </si>
  <si>
    <t>SHOP, ICBM/TACTICAL AIR CONTR COMMUNICATIONS ELECTRONICS</t>
  </si>
  <si>
    <t>SHP, ICBM/TAC C-E</t>
  </si>
  <si>
    <t>Facility designed to provide maintenance and service to communications systems supporting missile sites.</t>
  </si>
  <si>
    <t>‌https://www.wbdg.org/FFC/AF/AFMAN/217722_Shop_ICBM_Tactical_Air_Ctrl_Communications_Elect.pdf</t>
  </si>
  <si>
    <t>ICBM</t>
  </si>
  <si>
    <t>SHOP, ELECTRICAL OVERHAUL AND TEST DEPOT</t>
  </si>
  <si>
    <t>SHP, ELCT O&amp;T/D</t>
  </si>
  <si>
    <t>Facility designed to provide repair, overhaul and testing of electrical aircraft accessories and components, drive motors, switches, circuit protection devices, and wiring.</t>
  </si>
  <si>
    <t>‌https://www.wbdg.org/FFC/AF/AFMAN/217735_Shop_Electrical_Overhaul_and_Test_Depot.pdf</t>
  </si>
  <si>
    <t>Electronic and Communication Maintenance Shop, Depot</t>
  </si>
  <si>
    <t>‌$3.33</t>
  </si>
  <si>
    <t>ELOH</t>
  </si>
  <si>
    <t>RADOME OVERHAUL &amp; TEST DEPOT</t>
  </si>
  <si>
    <t>SHP, RADOM O&amp;T/D</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</si>
  <si>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</si>
  <si>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‌https://www.wbdg.org/FFC/AF/AFMAN/217736_Radome_Overhaul_and_Test_Depot.pdf</t>
  </si>
  <si>
    <t>RAOH</t>
  </si>
  <si>
    <t>AFCS MAINT FCLTY</t>
  </si>
  <si>
    <t>Facility designed for centralized field repair of communications/electronics equipment.</t>
  </si>
  <si>
    <t>‌https://www.wbdg.org/FFC/AF/AFMAN/217742_AF_Communications_Service_Maint_Fac.pdf</t>
  </si>
  <si>
    <t>CMSM</t>
  </si>
  <si>
    <t>21710, 21777</t>
  </si>
  <si>
    <t>SHP MET EQUIP</t>
  </si>
  <si>
    <t>‌https://www.wbdg.org/FFC/AF/AFMAN/217752_Meteorological_Equipment_Shop.pdf</t>
  </si>
  <si>
    <t>MEEQ</t>
  </si>
  <si>
    <t>SHP NAVAID</t>
  </si>
  <si>
    <t>‌https://www.wbdg.org/FFC/AF/AFMAN/217762_Shop_Navigational_Aids.pdf</t>
  </si>
  <si>
    <t>NAVA</t>
  </si>
  <si>
    <t>SHOP, RANGE WARNING SYSTEM COMMUNICATIONS-ELECTRONICS</t>
  </si>
  <si>
    <t>SHP, RG/WNG SYS CE</t>
  </si>
  <si>
    <t>This Facility provides space for depot overhaul &amp; repair of range monitoring equipment and related electronic equipment that does not already have an assigned depot to accomplish repairs. Space includes supervisor offices, tool storage area, etc.</t>
  </si>
  <si>
    <t>‌https://www.wbdg.org/FFC/AF/AFMAN/217812_Shop_Range_Warning_Sys_Comm_Electronics.pdf</t>
  </si>
  <si>
    <t>RGWS</t>
  </si>
  <si>
    <t>GENERAL ITEM REPAIR SHOP, DOL/DPW/IMMA/IMMD</t>
  </si>
  <si>
    <t>GEN ITM REP DOL</t>
  </si>
  <si>
    <t>‌https://www.wbdg.org/FFC/AF/AFMAN/218122_General_Item_Rpr_Shop_DOL_DPW_IMMA_IMMD.pdf</t>
  </si>
  <si>
    <t>Installation Support Vehicle Maintenance Shop</t>
  </si>
  <si>
    <t>‌$4.43</t>
  </si>
  <si>
    <t>GIRS</t>
  </si>
  <si>
    <t>MAINTENANCE SHOP, GENERAL PURPOSE</t>
  </si>
  <si>
    <t>MNT GEN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</si>
  <si>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</si>
  <si>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GPMS</t>
  </si>
  <si>
    <t>INSTALLATION SPT EQUIPMENT MAINTENANCE SHOP</t>
  </si>
  <si>
    <t>INSTL SPT EQP MAINT SHOP</t>
  </si>
  <si>
    <t>A facility designed to house installation support equipment maintenance, repair, and inspection activities.</t>
  </si>
  <si>
    <t>‌https://www.wbdg.org/FFC/AF/AFMAN/218299_Installation_Spt_Equipment_Maint_Shop.pdf</t>
  </si>
  <si>
    <t>Installation Support Equipment Maintenance Shop</t>
  </si>
  <si>
    <t>‌$4.26</t>
  </si>
  <si>
    <t>ISEM</t>
  </si>
  <si>
    <t>SHP A/SE STOR FCLT</t>
  </si>
  <si>
    <t>This facility is used to maintain and hold in readiness powered aircraft support equipment.</t>
  </si>
  <si>
    <t>‌https://www.wbdg.org/FFC/AF/AFMAN/218712_Aircraft_Spt_Equip_Shop_Storage_Fac.pdf</t>
  </si>
  <si>
    <t>ASES</t>
  </si>
  <si>
    <t>SHOP, FURNITURE REPAIR OVERSEAS</t>
  </si>
  <si>
    <t>SHP,FUR RPR O/S</t>
  </si>
  <si>
    <t>This facility is used to repair/overhaul office, family housing and unaccompanied personnel housing furniture. In general, the facility consists of upholstery, wood working, metal working and refinishing shops. In some cases, there may be an office machine repair shop.</t>
  </si>
  <si>
    <t>‌https://www.wbdg.org/FFC/AF/AFMAN/218827_Shop_Furniture_Repair_Overseas.pdf</t>
  </si>
  <si>
    <t>Facility Engineer Maintenance Shop</t>
  </si>
  <si>
    <t>‌$134.93</t>
  </si>
  <si>
    <t>‌$5.30</t>
  </si>
  <si>
    <t>FROS</t>
  </si>
  <si>
    <t>SHOP AND SHELTER FOR LOCOMOTIVES</t>
  </si>
  <si>
    <t>SHP SHLTR LCMTV</t>
  </si>
  <si>
    <t>This facility will provide space to accommodate one locomotive with work area. This space is for organizational, field and preventive maintenance which must be done under cover.</t>
  </si>
  <si>
    <t>‌https://www.wbdg.org/FFC/AF/AFMAN/218842_Shop_and_Shelter_for_Locomotives.pdf</t>
  </si>
  <si>
    <t>Railroad Equipment Shop</t>
  </si>
  <si>
    <t>‌$3.84</t>
  </si>
  <si>
    <t>LOCO</t>
  </si>
  <si>
    <t>SHP SURV EQUIP</t>
  </si>
  <si>
    <t>‌https://www.wbdg.org/FFC/AF/AFMAN/218852_Shop_Survival_Equipment.pdf</t>
  </si>
  <si>
    <t>AF/A4LA</t>
  </si>
  <si>
    <t>SURV</t>
  </si>
  <si>
    <t>PRECISION MEASUREMENT EQUIPMENT LAB</t>
  </si>
  <si>
    <t>LAB, PME</t>
  </si>
  <si>
    <t>This facility provides space for field level maintenance and calibration of precision measure equipment for assigned, tenet and on base units.</t>
  </si>
  <si>
    <t>‌https://www.wbdg.org/FFC/AF/AFMAN/218868_Precision_Measurement_Equipment_Laboratory.pdf</t>
  </si>
  <si>
    <t>AF/A4LF</t>
  </si>
  <si>
    <t>WR-ALC/562 CBSG
(AFMETCAL)</t>
  </si>
  <si>
    <t>PMEL</t>
  </si>
  <si>
    <t>BASE ENGINEER PAVEMENTS AND GROUNDS FACILITY</t>
  </si>
  <si>
    <t>BE PAV GRND FCLTY</t>
  </si>
  <si>
    <t>Facility designed for maintenance of various pieces of heavy equipment used by the pavements and grounds section of Base Civil Engineering.</t>
  </si>
  <si>
    <t>‌https://www.wbdg.org/FFC/AF/AFMAN/219943_Base_Civil_Eng_Pavements_and_Grounds_Fac.pdf</t>
  </si>
  <si>
    <t>CEPG</t>
  </si>
  <si>
    <t>BE MAINT SHOP</t>
  </si>
  <si>
    <t>This category code is used to identify space utilized for structural repair, metal fabrication, electrical system maintenance, plumbing shops, and maintenance of heat and air systems plus any other shops space which cannot be categorized by any other category code.</t>
  </si>
  <si>
    <t>‌https://www.wbdg.org/FFC/AF/AFMAN/219944_Base_Eng_Maint_Shop.pdf</t>
  </si>
  <si>
    <t>CEMS</t>
  </si>
  <si>
    <t>21910, 21925, 21930, 21977</t>
  </si>
  <si>
    <t>BASE ENGINEER HOSPITAL MAINTENANCE SHOP</t>
  </si>
  <si>
    <t>BE HOSP MAINT SHP</t>
  </si>
  <si>
    <t>Facility designed for upkeep and maintenance of the base hospital. The facility is usually located either adjacent or inside the hospital building itself.</t>
  </si>
  <si>
    <t>‌https://www.wbdg.org/FFC/AF/AFMAN/219945_Base_Engineer_Hosp_Maint_Shop.pdf</t>
  </si>
  <si>
    <t>AFMSA</t>
  </si>
  <si>
    <t>CEHM</t>
  </si>
  <si>
    <t>BE STOR CV FCTLY</t>
  </si>
  <si>
    <t>This facility provides storage space and related operating space for the supplies and material used by the BCE organization in its day-to-day activities of operating, maintaining and constructing facilities.</t>
  </si>
  <si>
    <t>‌https://www.wbdg.org/FFC/AF/AFMAN/219946_Base_Engineer_Covered_Storage_Fac.pdf</t>
  </si>
  <si>
    <t>Covered Storage Building, Installation</t>
  </si>
  <si>
    <t>‌$149.00</t>
  </si>
  <si>
    <t>‌$2.77</t>
  </si>
  <si>
    <t>CECS</t>
  </si>
  <si>
    <t>Facility for storing certain items of equipment and supplies needed for installation operations and maintenance which do not require regular warehouse storage yet must be protected from the weather.</t>
  </si>
  <si>
    <t xml:space="preserve">Example: To store sand and/or salt for winter roads or snow plows. </t>
  </si>
  <si>
    <t>‌https://www.wbdg.org/FFC/AF/AFMAN/219947_Base_Engineer_Storage_Shed.pdf</t>
  </si>
  <si>
    <t>CESS</t>
  </si>
  <si>
    <t>PRODUCTION AIRCRAFT</t>
  </si>
  <si>
    <t>PROD, ACFT</t>
  </si>
  <si>
    <t>Facility designed for manufacture, assembly, test, overhaul, and support of aircraft, aircraft systems, components and support equipment.</t>
  </si>
  <si>
    <t>‌https://www.wbdg.org/FFC/AF/AFMAN/221221_Production_Aircraft.pdf</t>
  </si>
  <si>
    <t>Aircraft Production Plant</t>
  </si>
  <si>
    <t>‌$201.59</t>
  </si>
  <si>
    <t>‌$2.33</t>
  </si>
  <si>
    <t>PAIR</t>
  </si>
  <si>
    <t>22120, 22130</t>
  </si>
  <si>
    <t>PRODUCTION ENGINES</t>
  </si>
  <si>
    <t>PROD, ACFT ENG</t>
  </si>
  <si>
    <t>Facility designed for manufacture, assembly, test, overhaul, and support of aircraft and air vehicle engines, engine subsystem, components, and support equipment.</t>
  </si>
  <si>
    <t>‌https://www.wbdg.org/FFC/AF/AFMAN/221222_Production_Engines.pdf</t>
  </si>
  <si>
    <t>PENG</t>
  </si>
  <si>
    <t>PRODUCTION MISSILES</t>
  </si>
  <si>
    <t>PROD, GM</t>
  </si>
  <si>
    <t>Facility designed for manufacture, assembly, test, overhaul, and support of missiles, rocket motors, propellants, fuel oxidizers, missile subsystems, components, and support equipment.</t>
  </si>
  <si>
    <t>‌https://www.wbdg.org/FFC/AF/AFMAN/222222_Production_Missiles.pdf</t>
  </si>
  <si>
    <t>Missile Production Plant</t>
  </si>
  <si>
    <t>‌$210.12</t>
  </si>
  <si>
    <t>‌$3.10</t>
  </si>
  <si>
    <t>PMIS</t>
  </si>
  <si>
    <t>PRODUCTION ARMAMENT EXPLOSIVES</t>
  </si>
  <si>
    <t>PROD, AMMO EX/TX</t>
  </si>
  <si>
    <t>Facility designed to support the manufacture, assembly, test, overhaul and support of various armaments, including munitions, explosives, and ammunition, their subsystems, components, and support equipment.</t>
  </si>
  <si>
    <t>‌https://www.wbdg.org/FFC/AF/AFMAN/226226_Production_Armament_Explosives.pdf</t>
  </si>
  <si>
    <t>Ammunition Production Plant</t>
  </si>
  <si>
    <t>‌$222.75</t>
  </si>
  <si>
    <t>‌$5.44</t>
  </si>
  <si>
    <t>PDAE</t>
  </si>
  <si>
    <t>PRODUCTION ELECTRONICS AND COMMUNICATION EQUIPMENT</t>
  </si>
  <si>
    <t>PROD, ELCT COMM</t>
  </si>
  <si>
    <t>Facility designed for manufacture, assembly, test, overhaul and support of electronics and communications systems, subsystems, components, and support equipment.</t>
  </si>
  <si>
    <t>‌https://www.wbdg.org/FFC/AF/AFMAN/227227_Production_Electronics_and_Comm_Equip.pdf</t>
  </si>
  <si>
    <t>Electronic and Communication Production Plant</t>
  </si>
  <si>
    <t>‌$97.74</t>
  </si>
  <si>
    <t>‌$2.23</t>
  </si>
  <si>
    <t>PECE</t>
  </si>
  <si>
    <t>PRODUCTION SPACE SYSTEMS</t>
  </si>
  <si>
    <t>PROD, NAV/GUID SYS</t>
  </si>
  <si>
    <t>Facility designed for manufacture, assembly, test, overhaul and support of space systems, subsystems, components, and support equipment.</t>
  </si>
  <si>
    <t>‌https://www.wbdg.org/FFC/AF/AFMAN/227228_Production_Space_Systems.pdf</t>
  </si>
  <si>
    <t>PSS</t>
  </si>
  <si>
    <t>PRODUCTION MISCELLANEOUS ITEMS AND EQUIPMENT</t>
  </si>
  <si>
    <t>PROD, MISC PROC</t>
  </si>
  <si>
    <t>Facility designed for manufacture, assembly, test, overhaul and support of items and equipment not covered in other production category codes.</t>
  </si>
  <si>
    <t>‌https://www.wbdg.org/FFC/AF/AFMAN/228228_Production_Misc_Items_and_Equipment.pdf</t>
  </si>
  <si>
    <t>Miscellaneous Support Production Plant</t>
  </si>
  <si>
    <t>‌$166.98</t>
  </si>
  <si>
    <t>‌$4.14</t>
  </si>
  <si>
    <t>PMIE</t>
  </si>
  <si>
    <t>ASPHALT PLANT</t>
  </si>
  <si>
    <t>ASPHALT PLT</t>
  </si>
  <si>
    <t>A batching plant producing asphalt for use in building construction. This facility is normally the property of the Base Civil Engineer.</t>
  </si>
  <si>
    <t xml:space="preserve">This facility is normally the property of the Base Civil Engineer. </t>
  </si>
  <si>
    <t>‌https://www.wbdg.org/FFC/AF/AFMAN/229982_Asphalt_Plant.pdf</t>
  </si>
  <si>
    <t>Construction Material Production Plant</t>
  </si>
  <si>
    <t>‌$1995881.69</t>
  </si>
  <si>
    <t>‌$33775.08</t>
  </si>
  <si>
    <t>ASPH</t>
  </si>
  <si>
    <t>CONCRETE PLANT</t>
  </si>
  <si>
    <t>CONCRETE PLT</t>
  </si>
  <si>
    <t>A batching plant for the production of concrete ready mix for use in building construction. This facility is normally the property of the Base Civil Engineer.</t>
  </si>
  <si>
    <t>This facility is normally the property of the Base Civil Engineer.</t>
  </si>
  <si>
    <t>‌https://www.wbdg.org/FFC/AF/AFMAN/229984_Concrete_Plant.pdf</t>
  </si>
  <si>
    <t>CONC</t>
  </si>
  <si>
    <t>OXYGEN GENERATING PLANT</t>
  </si>
  <si>
    <t>OXYGEN GEN PLT</t>
  </si>
  <si>
    <t>Facility designed for the purpose of producing liquid oxygen for fuels or medical use.</t>
  </si>
  <si>
    <t>‌https://www.wbdg.org/FFC/AF/AFMAN/229986_Oxygen_Generating_Plant.pdf</t>
  </si>
  <si>
    <t>Installation Gas Production Plant</t>
  </si>
  <si>
    <t>‌$296350.86</t>
  </si>
  <si>
    <t>‌$23756.96</t>
  </si>
  <si>
    <t>OXYG</t>
  </si>
  <si>
    <t>ROCK CRUSHER PLANT</t>
  </si>
  <si>
    <t>ROCK CRSHR PLT</t>
  </si>
  <si>
    <t>Facility designed for the purpose of crushing rock.</t>
  </si>
  <si>
    <t>‌https://www.wbdg.org/FFC/AF/AFMAN/229987_Rock_Crushing_Plant.pdf</t>
  </si>
  <si>
    <t>ROCK</t>
  </si>
  <si>
    <t>PHYSICS, SCIENCE LABORATORIES</t>
  </si>
  <si>
    <t>SC LAB PHYSICS</t>
  </si>
  <si>
    <t>Facility used to conduct research on atmospheric transmission codes, atmospheric turbulence, and infrared backgrounds of space and the atmosphere.</t>
  </si>
  <si>
    <t>‌https://www.wbdg.org/FFC/AF/AFMAN/310911_Physics_Science_Laboratories.pdf</t>
  </si>
  <si>
    <t>RDT&amp;E Laboratory</t>
  </si>
  <si>
    <t>‌$326.80</t>
  </si>
  <si>
    <t>‌$6.64</t>
  </si>
  <si>
    <t>PSLB</t>
  </si>
  <si>
    <t>SONIC, SCIENCE LABORATORIES</t>
  </si>
  <si>
    <t>SC LAB SONIC</t>
  </si>
  <si>
    <t>Laboratory designed to test for corrosion potential with chemical reaction. Space is provided for testing and storage of explosives.</t>
  </si>
  <si>
    <t>‌https://www.wbdg.org/FFC/AF/AFMAN/310912_Sonic_Science_Laboratories.pdf</t>
  </si>
  <si>
    <t>SSLB</t>
  </si>
  <si>
    <t>ASTROPHYSICS SCIENCE LABORATORIES</t>
  </si>
  <si>
    <t>SC LAB ASTROPHY</t>
  </si>
  <si>
    <t>Laboratory designed for testing of physical and chemical constitution of celestial matter in conjunction with cadet studies.</t>
  </si>
  <si>
    <t>‌https://www.wbdg.org/FFC/AF/AFMAN/310913_Astrophysics_Science_Laboratories.pdf</t>
  </si>
  <si>
    <t>APSL</t>
  </si>
  <si>
    <t>PERSONNEL RESEARCH, SCIENCE LABORATORIES</t>
  </si>
  <si>
    <t>SC LAB PERS RSCH</t>
  </si>
  <si>
    <t>Facility designed for the research of advanced development programs for manpower, personnel, operational, and technical training, simulation and logistics systems.</t>
  </si>
  <si>
    <t>‌https://www.wbdg.org/FFC/AF/AFMAN/310914_Personnel_Research_Science_Laboratories.pdf</t>
  </si>
  <si>
    <t>PRSL</t>
  </si>
  <si>
    <t>CHEMISTRY SCIENCE LABORATORIES</t>
  </si>
  <si>
    <t>SC LAB CML</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</si>
  <si>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</si>
  <si>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‌https://www.wbdg.org/FFC/AF/AFMAN/310915_Chemistry_Research_Science_Laboratories.pdf</t>
  </si>
  <si>
    <t>CSLB</t>
  </si>
  <si>
    <t>GROUND ELECTRONICS SCIENCE LABORATORIES</t>
  </si>
  <si>
    <t>SC LAB GRD ELECT</t>
  </si>
  <si>
    <t>A support facility designed for support of centralized scientific processing, real time range control, test data analysis and reduction, computer telecommunications network operations, management and centralized base level computer system support.</t>
  </si>
  <si>
    <t>‌https://www.wbdg.org/FFC/AF/AFMAN/310916_Ground_Electronics_Science_Laboratories.pdf</t>
  </si>
  <si>
    <t>GESL</t>
  </si>
  <si>
    <t>NUCLEONICS, SCIENCE LABORATORIES</t>
  </si>
  <si>
    <t>SC LAB NUCLEON</t>
  </si>
  <si>
    <t>Facility designed for research activities relating to electromagnetic and particulate radiation from natural sources, surety weapons, lasers, and radio-frequency emitters, and their effects on man in the aerospace environment.</t>
  </si>
  <si>
    <t>‌https://www.wbdg.org/FFC/AF/AFMAN/310917_Nucleonic_Science_Laboratories.pdf</t>
  </si>
  <si>
    <t>NSLB</t>
  </si>
  <si>
    <t>GEOPHYSICS SCIENCE LABORATORIES</t>
  </si>
  <si>
    <t>SC LAB GEOPHY</t>
  </si>
  <si>
    <t>Facility designed for research activities in geodesy and gravity, to include techniques for satellite positioning and orbit determination.</t>
  </si>
  <si>
    <t>‌https://www.wbdg.org/FFC/AF/AFMAN/310919_Geophysics_Science_Laboratories.pdf</t>
  </si>
  <si>
    <t>GPSL</t>
  </si>
  <si>
    <t>MEDICAL, SCIENCE LABORATORIES</t>
  </si>
  <si>
    <t>SC LAB MED</t>
  </si>
  <si>
    <t>Facility designed for research activities covering a wide range of prospective medical research. Space is provided for storage and maintenance of clinical records and data analysis of these records. Research support services include pathology and radiology.</t>
  </si>
  <si>
    <t>‌https://www.wbdg.org/FFC/AF/AFMAN/310921_Medical_Science_Laboratories.pdf</t>
  </si>
  <si>
    <t>Medical Research Laboratory</t>
  </si>
  <si>
    <t>‌$426.47</t>
  </si>
  <si>
    <t>‌$9.78</t>
  </si>
  <si>
    <t>MSLB</t>
  </si>
  <si>
    <t>HUMAN ENGINEERING SCIENCE LABORATORIES</t>
  </si>
  <si>
    <t>SC LAB H/ENGRG</t>
  </si>
  <si>
    <t>Facility designed for research activities in the field of human engineering.</t>
  </si>
  <si>
    <t>‌https://www.wbdg.org/FFC/AF/AFMAN/310922_Human_Engineering_Science_Laboratories.pdf</t>
  </si>
  <si>
    <t>HESL</t>
  </si>
  <si>
    <t>SOLAR SCIENCE LABORATORIES</t>
  </si>
  <si>
    <t>SC LAB SOLAR</t>
  </si>
  <si>
    <t>Special purpose facility that contains a solar heat activated rocket engine mounted on a stand complete with propellant systems. Heat is formed from an external solar collector onto the rocket engine using a remotely controlled rollup door as a shutter.</t>
  </si>
  <si>
    <t>‌https://www.wbdg.org/FFC/AF/AFMAN/310923_Solar_Science_Laboratories.pdf</t>
  </si>
  <si>
    <t>SRSL</t>
  </si>
  <si>
    <t>RADIATION, SCIENCE LABORATORIES</t>
  </si>
  <si>
    <t>SC LAB RADIAT</t>
  </si>
  <si>
    <t>Facility designed for research activities in the field of radiation hardened electronics. The laboratory is capable of simulating both nuclear and space radiation environments.</t>
  </si>
  <si>
    <t>‌https://www.wbdg.org/FFC/AF/AFMAN/310924_Radiation_Science_Laboratories.pdf</t>
  </si>
  <si>
    <t>RSLB</t>
  </si>
  <si>
    <t>AEROSPACE ENVIRONMENT SCIENCE LABORATORY</t>
  </si>
  <si>
    <t>SC LAB A/ENVRMT</t>
  </si>
  <si>
    <t>This facility accommodates visible luminescence for detection of species, Steady state partitioning between gas and aerosol phases on shuttle launch also conducts research on ionospheric irregularities, VLF communications and UV measurements of missile plumes.</t>
  </si>
  <si>
    <t>‌https://www.wbdg.org/FFC/AF/AFMAN/310925_Aerospace_Environment_Science_Laboratories.pdf</t>
  </si>
  <si>
    <t>AOES</t>
  </si>
  <si>
    <t>DYNAMICS ENVIRONMENT SCIENCE LABORATORIES</t>
  </si>
  <si>
    <t>SC LAB DY-ENVRMTL</t>
  </si>
  <si>
    <t>Facility designed for testing weapons and weapon systems in extreme environmental conditions, simulating extreme heat or cold.</t>
  </si>
  <si>
    <t>‌https://www.wbdg.org/FFC/AF/AFMAN/310926_Dynamics_Environment_Science_Laboratories.pdf</t>
  </si>
  <si>
    <t>DESL</t>
  </si>
  <si>
    <t>SC LAB MET</t>
  </si>
  <si>
    <t>This facility conducts numerical simulation of weather patterns, interactive computer programs for cloud analysis and forecasting and climatic extremes for military equipment.</t>
  </si>
  <si>
    <t>‌https://www.wbdg.org/FFC/AF/AFMAN/310927_Meteorology_Science_Laboratories.pdf</t>
  </si>
  <si>
    <t>MYSL</t>
  </si>
  <si>
    <t>CIVIL ENGINEERING SCIENCE LABORATORIES</t>
  </si>
  <si>
    <t>SC LAB CIVIL ENGRG</t>
  </si>
  <si>
    <t>Facility designed for research, development, testing and evaluation (RDT&amp;E) for civil and environmental engineering applications. Space is provided for an environics lab, food service lab, and a pavements and soils lab.</t>
  </si>
  <si>
    <t>‌https://www.wbdg.org/FFC/AF/AFMAN/310928_Civil_Engineering_Science_Laboratories.pdf</t>
  </si>
  <si>
    <t>CESL</t>
  </si>
  <si>
    <t>BIOLOGICAL SCIENCE LABORATORIES</t>
  </si>
  <si>
    <t>SC LAB BIOLOG</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</si>
  <si>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</si>
  <si>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‌https://www.wbdg.org/FFC/AF/AFMAN/310929_Biological_Science_Laboratories.pdf</t>
  </si>
  <si>
    <t>BSLB</t>
  </si>
  <si>
    <t>LASER, SCIENCE LABORATORIES</t>
  </si>
  <si>
    <t>SC LAB LASER</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</si>
  <si>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</si>
  <si>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‌https://www.wbdg.org/FFC/AF/AFMAN/310931_Laser_Science_Laboratories.pdf</t>
  </si>
  <si>
    <t>LSLB</t>
  </si>
  <si>
    <t>AVIONICS, SCIENCE LABORATORIES</t>
  </si>
  <si>
    <t>SC LAB AVIONICS</t>
  </si>
  <si>
    <t>Facility designed to accommodate advanced research on electrical and electronic aerospace devices such as optronics and photo materials; inertial component vehicle electromagnetic environment; lasers; molecular electronics and guidance electromagnetic warfare; etc.</t>
  </si>
  <si>
    <t>‌https://www.wbdg.org/FFC/AF/AFMAN/310932_Avionics_Science_Laboratories.pdf</t>
  </si>
  <si>
    <t>AVSL</t>
  </si>
  <si>
    <t>MATERIALS, SCEINCE LABORATORIES</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</si>
  <si>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</si>
  <si>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‌https://www.wbdg.org/FFC/AF/AFMAN/310933_Materials_Science_Laboratories.pdf</t>
  </si>
  <si>
    <t>MSL</t>
  </si>
  <si>
    <t>31015, 31023</t>
  </si>
  <si>
    <t>NUCLEAR ENGINEERING TEST BUILDING</t>
  </si>
  <si>
    <t>NUC ENGRG TST BLDG</t>
  </si>
  <si>
    <t>This category code is used at Air Force industrial plants for the development and testing of Surety engines.</t>
  </si>
  <si>
    <t>‌https://www.wbdg.org/FFC/AF/AFMAN/310943_Nuclear_Engineering_Test_Building.pdf</t>
  </si>
  <si>
    <t>NEGT</t>
  </si>
  <si>
    <t>AIRCRAFT DYNAMIC RESEARCH ENGINEERING</t>
  </si>
  <si>
    <t>ACFT DY RSCH ENG</t>
  </si>
  <si>
    <t>Facility designed for integration research, development and testing of aircraft or space vehicle dynamic characteristics including landing gear.</t>
  </si>
  <si>
    <t>‌https://www.wbdg.org/FFC/AF/AFMAN/311114_Aircraft_Dynamic_Research_Engineering.pdf</t>
  </si>
  <si>
    <t>Aircraft RDT&amp;E Facility</t>
  </si>
  <si>
    <t>‌$299.14</t>
  </si>
  <si>
    <t>‌$6.79</t>
  </si>
  <si>
    <t>ADRE</t>
  </si>
  <si>
    <t>AIRCRAFT DYNAMIC RESEARCH TEST</t>
  </si>
  <si>
    <t>ACFT DY RSH TEST</t>
  </si>
  <si>
    <t>Facility designed for research and test programs pertaining to dynamics.</t>
  </si>
  <si>
    <t>‌https://www.wbdg.org/FFC/AF/AFMAN/311115_Aircraft_Dynamic_Research_Test.pdf</t>
  </si>
  <si>
    <t>ADRT</t>
  </si>
  <si>
    <t>AIRCRAFT RESEARCH LABORATORY</t>
  </si>
  <si>
    <t>ACFT RSCH LAB</t>
  </si>
  <si>
    <t>Facility designed for research and testing of new aircraft weapon systems.</t>
  </si>
  <si>
    <t>‌https://www.wbdg.org/FFC/AF/AFMAN/311171_Aircraft_Research_Laboratory.pdf</t>
  </si>
  <si>
    <t>ARLB</t>
  </si>
  <si>
    <t>AIRCRAFT RESEARCH ENGINEERING</t>
  </si>
  <si>
    <t>ACFT RSCH ENG</t>
  </si>
  <si>
    <t>Special purpose facilities designed to house scientists and engineers when supporting a large research and development program.</t>
  </si>
  <si>
    <t>‌https://www.wbdg.org/FFC/AF/AFMAN/311173_Aircraft_Research_Engineering.pdf</t>
  </si>
  <si>
    <t>ARE</t>
  </si>
  <si>
    <t>AIRCRAFT RESEARCH AND TESTING</t>
  </si>
  <si>
    <t>ACFT RSCH TEST</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</si>
  <si>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</si>
  <si>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‌https://www.wbdg.org/FFC/AF/AFMAN/311174_Aircraft_Research_and_Testing.pdf</t>
  </si>
  <si>
    <t>ARAT</t>
  </si>
  <si>
    <t>MISSILE AND SPACE RESEARCH LABORATORIES</t>
  </si>
  <si>
    <t>MSL/SPACE RSCH LAB</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</si>
  <si>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</si>
  <si>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https://www.wbdg.org/FFC/AF/AFMAN/311472_Missile_and_Space_Research.pdf</t>
  </si>
  <si>
    <t>Missile and Space RDT&amp;E Facility</t>
  </si>
  <si>
    <t>‌$296.10</t>
  </si>
  <si>
    <t>‌$7.03</t>
  </si>
  <si>
    <t>MISL</t>
  </si>
  <si>
    <t>31210, 31220</t>
  </si>
  <si>
    <t>MISSILE AND SPACE RESEARCH ENGINEERING</t>
  </si>
  <si>
    <t>MSL/SPACE RSCH ENG</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</si>
  <si>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</si>
  <si>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https://www.wbdg.org/FFC/AF/AFMAN/311476_Missile_and_Space_Research_Engineering.pdf</t>
  </si>
  <si>
    <t>MSRE</t>
  </si>
  <si>
    <t>31210, 31220, 31225, 31230</t>
  </si>
  <si>
    <t>MISSILE AND SPACE RESEARCH TESTING</t>
  </si>
  <si>
    <t>MSL/SPACE RSC ENG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</si>
  <si>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</si>
  <si>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‌https://www.wbdg.org/FFC/AF/AFMAN/312477_Missile_and_Space_Research_Testing.pdf</t>
  </si>
  <si>
    <t>MSRT</t>
  </si>
  <si>
    <t>SATEL CON STATION</t>
  </si>
  <si>
    <t>‌https://www.wbdg.org/FFC/AF/AFMAN/312941_Satellite_Control_Station.pdf</t>
  </si>
  <si>
    <t>SCST</t>
  </si>
  <si>
    <t>ARMAMENT RESEARCH BALLISTIC LABORATORY</t>
  </si>
  <si>
    <t>ARMT R-L BALLIS</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</si>
  <si>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</si>
  <si>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‌https://www.wbdg.org/FFC/AF/AFMAN/315222_Armament_Research_Ballistic_Laboratory.pdf</t>
  </si>
  <si>
    <t>Weapons RDT&amp;E Facility</t>
  </si>
  <si>
    <t>‌$351.61</t>
  </si>
  <si>
    <t>‌$7.74</t>
  </si>
  <si>
    <t>ARBL</t>
  </si>
  <si>
    <t>ARMAMENT RESEARCH ENGINEERING</t>
  </si>
  <si>
    <t>ARMT RSCH ENG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</si>
  <si>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</si>
  <si>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‌https://www.wbdg.org/FFC/AF/AFMAN/315236_Armament_Research_Engineering.pdf</t>
  </si>
  <si>
    <t>AREN</t>
  </si>
  <si>
    <t>ARMT RSCH TEST</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</si>
  <si>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</si>
  <si>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‌https://www.wbdg.org/FFC/AF/AFMAN/315237_Armament_Research_Testing.pdf</t>
  </si>
  <si>
    <t>ARTT</t>
  </si>
  <si>
    <t>WEAPONS GUIDANCE LABORATORY</t>
  </si>
  <si>
    <t>LAB WPN GDNC</t>
  </si>
  <si>
    <t>Facility designed for research and assembly of various rocket stages for Peacekeeper Missile systems.</t>
  </si>
  <si>
    <t>‌https://www.wbdg.org/FFC/AF/AFMAN/315944_Weapons_Guidance_Laboratory.pdf</t>
  </si>
  <si>
    <t>WGLB</t>
  </si>
  <si>
    <t>AMMUNITION, EXPLOSIVES, AND TOXICS LABORATORY</t>
  </si>
  <si>
    <t>AMMO EXP &amp; TOX LAB</t>
  </si>
  <si>
    <t>This facility is required for determining physical and explosive properties of propellants, incendiary agents, pyrotechnics, and other compositions. Includes explosives storage areas for evaluating candidate compositions on a small lab. Scale of up to 500 GR.</t>
  </si>
  <si>
    <t>‌https://www.wbdg.org/FFC/AF/AFMAN/316333_Ammunition_Explosives_and_Toxics_Laboratory.pdf</t>
  </si>
  <si>
    <t>Ammunition, Explosive, and Toxic RDT&amp;E Facility</t>
  </si>
  <si>
    <t>‌$377.01</t>
  </si>
  <si>
    <t>‌$9.08</t>
  </si>
  <si>
    <t>AETL</t>
  </si>
  <si>
    <t>ELECTRONIC RESEARCH LABORATORY</t>
  </si>
  <si>
    <t>ELEC RSCH LAB</t>
  </si>
  <si>
    <t>Laboratory designed for evaluation of electronic components before and after initial operation and parts replacement or modifications have been effected</t>
  </si>
  <si>
    <t>‌https://www.wbdg.org/FFC/AF/AFMAN/317311_Electronic_Research_Laboratory.pdf</t>
  </si>
  <si>
    <t>Electronic and Communication RDT&amp;E Facility</t>
  </si>
  <si>
    <t>‌$134.02</t>
  </si>
  <si>
    <t>‌$7.08</t>
  </si>
  <si>
    <t>ERLB</t>
  </si>
  <si>
    <t>31710, 31720, 31725</t>
  </si>
  <si>
    <t>ELECTRONIC RESEARCH AND ENGINEERING</t>
  </si>
  <si>
    <t>ELEC RSCH ENG</t>
  </si>
  <si>
    <t>Facility designed for engineering support of guided weapons development and test activities. Laser, infrared and electro-optics research is also accomplished in this facility.</t>
  </si>
  <si>
    <t>‌https://www.wbdg.org/FFC/AF/AFMAN/317315_Electronic_Research_and_Engineering.pdf</t>
  </si>
  <si>
    <t>EREL</t>
  </si>
  <si>
    <t>ELECTRONIC RESEARCH AND TESTING</t>
  </si>
  <si>
    <t>ELEC RSCH TST</t>
  </si>
  <si>
    <t>Facility designed for research on electronics integration with mechanical hardware. When integrated, demonstrations of the functional requirements can be accomplished and quality of performance can be assessed.</t>
  </si>
  <si>
    <t>‌https://www.wbdg.org/FFC/AF/AFMAN/317316_Electronic_Research_and_Testing.pdf</t>
  </si>
  <si>
    <t>ERTL</t>
  </si>
  <si>
    <t>AVIONICS RESEARCH LABORATORY</t>
  </si>
  <si>
    <t>AVIONICS RSCH LAB</t>
  </si>
  <si>
    <t>Facility designed for simulated in-flight testing and evaluation of aircraft avionics.</t>
  </si>
  <si>
    <t>‌https://www.wbdg.org/FFC/AF/AFMAN/317932_Avionics_Research_Laboratory.pdf</t>
  </si>
  <si>
    <t>AVRL</t>
  </si>
  <si>
    <t>PROPULSION RESEARCH LAB-AIR BREATHING</t>
  </si>
  <si>
    <t>PRPLN R-L A/BRETG</t>
  </si>
  <si>
    <t>Facility designed for use as an aircraft engine test cell.</t>
  </si>
  <si>
    <t>‌https://www.wbdg.org/FFC/AF/AFMAN/318612_Propulsion_Research_Lab_Air_Breathing.pdf</t>
  </si>
  <si>
    <t>Propulsion RDT&amp;E Facility</t>
  </si>
  <si>
    <t>‌$339.22</t>
  </si>
  <si>
    <t>‌$9.77</t>
  </si>
  <si>
    <t>PRLA</t>
  </si>
  <si>
    <t>PROPULSION RESEARCH LAB, NON AIR BREATHING</t>
  </si>
  <si>
    <t>PRPLN R-L NA/BRETG</t>
  </si>
  <si>
    <t>Special purpose facilities to do lab work (chemistry and Physical) on propellant ingredients, structures, bonding, reactions, stability, compounds, etc., provides the means to do in-depth studies of new and more energetic propellants.</t>
  </si>
  <si>
    <t>‌https://www.wbdg.org/FFC/AF/AFMAN/318614_Propulsion_Research_Laboratory_Non_Air_Breathing.pdf</t>
  </si>
  <si>
    <t>PRLN</t>
  </si>
  <si>
    <t>PROPULSION RESEARCH LAB, ELECTRIC</t>
  </si>
  <si>
    <t>PRPLN R-L ELEC</t>
  </si>
  <si>
    <t>Facility designed for special research on advanced state-of-the-art thrusters, contamination, lifetime reliability, and performance.</t>
  </si>
  <si>
    <t>‌https://www.wbdg.org/FFC/AF/AFMAN/318615_Propulsion_Research_Laboratory_Electric.pdf</t>
  </si>
  <si>
    <t>PRLE</t>
  </si>
  <si>
    <t>PROPULSION RESEARCH LAB, FUEL AND LUBRICANTS</t>
  </si>
  <si>
    <t>PRPLN R-L FUEL/LUB</t>
  </si>
  <si>
    <t>Special purpose facilities to develop solid rocket propellant from defining each ingredient, developing the “cake mix”, mining, casting, curing and then firing to verify mix characteristics. Subjects the propellants to a multitude of physical experiments.</t>
  </si>
  <si>
    <t>‌https://www.wbdg.org/FFC/AF/AFMAN/318632_Propulsion_Research_Laboratory_Fuel_and_Lubricants.pdf</t>
  </si>
  <si>
    <t>PRLL</t>
  </si>
  <si>
    <t>RDT&amp;E STORAGE</t>
  </si>
  <si>
    <t>STOR, RDTE</t>
  </si>
  <si>
    <t>​This building is a storage facility for research, development, test, and evaluation equipment and materials directly related to RDAT&amp;E programs.</t>
  </si>
  <si>
    <t>Miscellaneous Item and Equipment RDT&amp;E Facility</t>
  </si>
  <si>
    <t>‌$163.16</t>
  </si>
  <si>
    <t>‌$7.21</t>
  </si>
  <si>
    <t>EQUIPMENT RESEARCH LABORATORY</t>
  </si>
  <si>
    <t>EQUIP RSCH LAB</t>
  </si>
  <si>
    <t>Laboratory designed for accomplishing research on various types of aircraft equipment.</t>
  </si>
  <si>
    <t>‌https://www.wbdg.org/FFC/AF/AFMAN/319441_Equipment_Research_Laboratory.pdf</t>
  </si>
  <si>
    <t>EQRL</t>
  </si>
  <si>
    <t>EQUIPMENT RESEARCH ENGINEERING</t>
  </si>
  <si>
    <t>EQUIP RSCH ENG</t>
  </si>
  <si>
    <t>Facility designed for housing engineering activities for system enhancement, and to resolve operational instrumentation problems.</t>
  </si>
  <si>
    <t>‌https://www.wbdg.org/FFC/AF/AFMAN/319442_Equipment_Research_Engineering.pdf</t>
  </si>
  <si>
    <t>EQRE</t>
  </si>
  <si>
    <t>EQUIPMENT RESEARCH TESTING</t>
  </si>
  <si>
    <t>EQUIP RSCH TEST</t>
  </si>
  <si>
    <t>Facility designed for special development of large rocket components such as thrust chambers, injectors, nozzles, turbo pumps, motor cases, and various other assemblies that make up a total rocket propulsion system.</t>
  </si>
  <si>
    <t>‌https://www.wbdg.org/FFC/AF/AFMAN/319443_Equipment_Research_Testing.pdf</t>
  </si>
  <si>
    <t>EQRT</t>
  </si>
  <si>
    <t>MATERIAL RESEARCH TEST LABORATORY</t>
  </si>
  <si>
    <t>MAT RSCH TEST LAB</t>
  </si>
  <si>
    <t>Facility designed for testing of physical properties of non-electronic materials. Air delivered incendiary munitions are also evaluated using this lab.</t>
  </si>
  <si>
    <t>‌https://www.wbdg.org/FFC/AF/AFMAN/319946_Material_Research_Test_Laboratory.pdf</t>
  </si>
  <si>
    <t>MRTL</t>
  </si>
  <si>
    <t>TEST TRACK BUILDING</t>
  </si>
  <si>
    <t>TST TRACK BLDG</t>
  </si>
  <si>
    <t>Facility designed for sled preparation and storage, testing munitions and munitions components under controlled conditions, and simulating high speeds and impact forces of aircraft delivered munitions.</t>
  </si>
  <si>
    <t>AFMC is the primary user.</t>
  </si>
  <si>
    <t>‌https://www.wbdg.org/FFC/AF/AFMAN/319951_Test_Track_Building.pdf</t>
  </si>
  <si>
    <t>TTBL</t>
  </si>
  <si>
    <t>RESEARCH EQUIPMENT STORAGE</t>
  </si>
  <si>
    <t>RSCH EQUIP STOR</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</si>
  <si>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</si>
  <si>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https://www.wbdg.org/FFC/AF/AFMAN/319995_Research_Equipment_Storage.pdf</t>
  </si>
  <si>
    <t>Controlled Humidity Storage, Depot</t>
  </si>
  <si>
    <t>‌$112.42</t>
  </si>
  <si>
    <t>‌$2.25</t>
  </si>
  <si>
    <t>REST</t>
  </si>
  <si>
    <t>PROTOTYPE MODEL CONSTRUCTION AND ASSEMBLY</t>
  </si>
  <si>
    <t>PROTO MDL CONST&amp;A</t>
  </si>
  <si>
    <t>Facility designed for developing methodology used for making solid rocket components from composite materials. These facilities provide the means to begin with composite ingredients and layup, cure, manufacture shapes into rocket hardware.</t>
  </si>
  <si>
    <t>‌https://www.wbdg.org/FFC/AF/AFMAN/321123_Prototype_Model_Construction_and_Assembly.pdf</t>
  </si>
  <si>
    <t>RDT&amp;E Technical Service Facility</t>
  </si>
  <si>
    <t>‌$5.89</t>
  </si>
  <si>
    <t>PMCA</t>
  </si>
  <si>
    <t>MISSILE INSTRUMENTATION STATION</t>
  </si>
  <si>
    <t>MSL INSTM STN</t>
  </si>
  <si>
    <t>Facility designed for telemetry, tracking, and data acquisition of various operational missile systems. Does not include radar or optical instrumentation nor two-way communications systems.</t>
  </si>
  <si>
    <t>‌https://www.wbdg.org/FFC/AF/AFMAN/371475_Missile_Instrumentation_Station.pdf</t>
  </si>
  <si>
    <t>RDT&amp;E Range Facility</t>
  </si>
  <si>
    <t>‌$726702.07</t>
  </si>
  <si>
    <t>‌$5586.03</t>
  </si>
  <si>
    <t>MIS</t>
  </si>
  <si>
    <t>MSL RDR STN</t>
  </si>
  <si>
    <t>‌https://www.wbdg.org/FFC/AF/AFMAN/371484_Missile_Radar_Station.pdf</t>
  </si>
  <si>
    <t>MRS</t>
  </si>
  <si>
    <t>MSL THODLIST STN</t>
  </si>
  <si>
    <t>‌https://www.wbdg.org/FFC/AF/AFMAN/371485_Missile_Theodolite_Station.pdf</t>
  </si>
  <si>
    <t>MTS</t>
  </si>
  <si>
    <t>MSL COMM STN</t>
  </si>
  <si>
    <t>‌https://www.wbdg.org/FFC/AF/AFMAN/371486_Missile_Communications_Station.pdf</t>
  </si>
  <si>
    <t>MCS</t>
  </si>
  <si>
    <t>TEST RANGE COMPLEX</t>
  </si>
  <si>
    <t>TST RP COMPLX</t>
  </si>
  <si>
    <t>Various facilities devoted to the assembly and testing of missile systems.  Included in the complex are missile launch platforms, various types of communication equipment, cameras, microwave relay station and camera sites.</t>
  </si>
  <si>
    <t>‌https://www.wbdg.org/FFC/AF/AFMAN/371923_Test_Range_Complex.pdf</t>
  </si>
  <si>
    <t>RDT&amp;E Range Complex</t>
  </si>
  <si>
    <t>‌$1392401.09</t>
  </si>
  <si>
    <t>‌$32089.92</t>
  </si>
  <si>
    <t>TRCX</t>
  </si>
  <si>
    <t>AERODYNAMICS WIND TUNNEL, SUBSONIC</t>
  </si>
  <si>
    <t>ADYN W-T SUBSON</t>
  </si>
  <si>
    <t>Facility designed for research, development and testing of aircraft components designed for speeds less than the speed of sound.</t>
  </si>
  <si>
    <t>‌https://www.wbdg.org/FFC/AF/AFMAN/390125_Aerodynamics_Wind_Tunnel_Subsonic.pdf</t>
  </si>
  <si>
    <t>Miscellaneous RDT&amp;E Facility</t>
  </si>
  <si>
    <t>‌$1639.79</t>
  </si>
  <si>
    <t>AWTS</t>
  </si>
  <si>
    <t>AERODYNAMICS WIND TUNNEL, SUPERSONIC</t>
  </si>
  <si>
    <t>ADYN W-T SUPSON</t>
  </si>
  <si>
    <t>Facility designed for research, development and testing of aircraft components designed for speeds at or above the speed of sound. Elements tested include advanced experimental fluid and solid mechanics, aerothermal testing, experimental mechanics.</t>
  </si>
  <si>
    <t>‌https://www.wbdg.org/FFC/AF/AFMAN/390127_Aerodynamics_Wind_Tunnel_Supersonic.pdf</t>
  </si>
  <si>
    <t>Aerodynamic wind tunnel</t>
  </si>
  <si>
    <t>‌$802554073.79</t>
  </si>
  <si>
    <t>‌$994138.95</t>
  </si>
  <si>
    <t>AWTP</t>
  </si>
  <si>
    <t>AERODYNAMICS WIND TUNNEL, TRANSONIC</t>
  </si>
  <si>
    <t>ADYN W-T TRNSON</t>
  </si>
  <si>
    <t>Facility designed for research, development and testing of aircraft, articles and models at transonic wind velocity to observe air flow and performance.</t>
  </si>
  <si>
    <t>‌https://www.wbdg.org/FFC/AF/AFMAN/390128_Aerodynamics_Wind_Tunnel_Transonic.pdf</t>
  </si>
  <si>
    <t>AWTT</t>
  </si>
  <si>
    <t>AERODYNAMICS WIND TUNNEL, HYPERSONIC</t>
  </si>
  <si>
    <t>ADYN W-T HYPSON</t>
  </si>
  <si>
    <t>Facility designed for research, development and testing of radios and avionics equipment traveling at hypersonic speeds.</t>
  </si>
  <si>
    <t>‌https://www.wbdg.org/FFC/AF/AFMAN/390129_Aerodynamics_Wind_Tunnel_Hypersonic.pdf</t>
  </si>
  <si>
    <t>AWTH</t>
  </si>
  <si>
    <t>GAS DYNAMICS WIND TUNNEL, SUPERSONIC</t>
  </si>
  <si>
    <t>GDYN W-T SUPSON</t>
  </si>
  <si>
    <t>Facility designed for research, development and testing of aircraft and space vehicles designed for velocities 1 to 5 times the speed of sound accomplished through the use of various gasses.</t>
  </si>
  <si>
    <t>‌https://www.wbdg.org/FFC/AF/AFMAN/390157_Gas_Dynamics_Wind_Tunnel_Supersonic.pdf</t>
  </si>
  <si>
    <t>GDWT</t>
  </si>
  <si>
    <t>AIRCRAFT RESEARCH TESTING</t>
  </si>
  <si>
    <t>A/RSCH TST</t>
  </si>
  <si>
    <t>Facility designed for testing and research on various kinds of aircraft.</t>
  </si>
  <si>
    <t>‌https://www.wbdg.org/FFC/AF/AFMAN/390171_Aircraft_Research_Testing.pdf</t>
  </si>
  <si>
    <t>ATRT</t>
  </si>
  <si>
    <t>RESEARCH DEVELOPMENT TEST AND EVALUATION RANGE</t>
  </si>
  <si>
    <t>RDT&amp;E RANGE</t>
  </si>
  <si>
    <t>RDT&amp;E RANGE A range for research, development, and testing operations. Report the area of the range in acres, including the uprange and downrange to the last line of targets between the range boundaries.</t>
  </si>
  <si>
    <t>‌https://www.wbdg.org/FFC/AF/AFMAN/390222_RDTandE_Range.pdf</t>
  </si>
  <si>
    <t>RDT&amp;E Area</t>
  </si>
  <si>
    <t>RDTE</t>
  </si>
  <si>
    <t>ARMAMENT RESEARCH TESTING, STRUCTURAL</t>
  </si>
  <si>
    <t>ARMT RSCH TST STRU</t>
  </si>
  <si>
    <t>Underground instrumentation facility designed for static testing of conventional munitions, firearm ammunition, missile warheads, and fuel explosives.</t>
  </si>
  <si>
    <t>‌https://www.wbdg.org/FFC/AF/AFMAN/390224_Armament_Research_Testing_Structural.pdf</t>
  </si>
  <si>
    <t>ARTS</t>
  </si>
  <si>
    <t>ELECTRONIC RESEARCH RADAR</t>
  </si>
  <si>
    <t>ELCT RSCH RDR</t>
  </si>
  <si>
    <t>Facility where design, development and evaluation is accomplished on electromagnetic antennas, electronic measurement devices, and RF systems including filters and antennas for land and airborne instrument systems.</t>
  </si>
  <si>
    <t>‌https://www.wbdg.org/FFC/AF/AFMAN/390311_Electronic_Research_Radar.pdf</t>
  </si>
  <si>
    <t>ERR</t>
  </si>
  <si>
    <t>ELECTRONIC RESEARCH NAVAID</t>
  </si>
  <si>
    <t>ELCT RSCH NAVAID</t>
  </si>
  <si>
    <t>Facility designed as a target or tower for mobile laser projects.</t>
  </si>
  <si>
    <t>‌https://www.wbdg.org/FFC/AF/AFMAN/390381_Electronic_Research_Navaid.pdf</t>
  </si>
  <si>
    <t>ERN</t>
  </si>
  <si>
    <t>MISSILE LAUNCH TEST FACILITY</t>
  </si>
  <si>
    <t>MSL LCH TST FCLTY</t>
  </si>
  <si>
    <t>Facility or group of facilities where research, development and launching of drones is accomplished.</t>
  </si>
  <si>
    <t>‌https://www.wbdg.org/FFC/AF/AFMAN/39053_Missile_Launch_Test_Facility.pdf</t>
  </si>
  <si>
    <t>MLTF</t>
  </si>
  <si>
    <t>MISSILE LANDING TEST FACILITY</t>
  </si>
  <si>
    <t>MSL LDG TST FCLTY</t>
  </si>
  <si>
    <t>A stabilized or hard surfaced strip established primarily for the controlled landing of various glide capable missiles.</t>
  </si>
  <si>
    <t>‌https://www.wbdg.org/FFC/AF/AFMAN/390551_Missile_Landing_Test_Facility.pdf</t>
  </si>
  <si>
    <t>MLT</t>
  </si>
  <si>
    <t>MISSILE STORAGE, FUEL</t>
  </si>
  <si>
    <t>MSL STOR FL</t>
  </si>
  <si>
    <t>Facility designed to provide ready storage of propellants (liquid) at rocket test stands and component development stands.</t>
  </si>
  <si>
    <t>‌https://www.wbdg.org/FFC/AF/AFMAN/390562_Missile_Storage_Fuel.pdf</t>
  </si>
  <si>
    <t>MSF</t>
  </si>
  <si>
    <t>PROPULSION ENGINE TESTING, FUEL SYSTEMS</t>
  </si>
  <si>
    <t>PRPLN ENG T/FL SYS</t>
  </si>
  <si>
    <t>Special purpose facility where conditioning and aging of propellants though temperature ranges of -65 to +165 degrees F is accomplished. These facilities are fully monitored continuously around the clock. Anomalies are automatically reported.</t>
  </si>
  <si>
    <t>‌https://www.wbdg.org/FFC/AF/AFMAN/390611_Propulsion_Engine_Testing_Fuel_Systems.pdf</t>
  </si>
  <si>
    <t>PETF</t>
  </si>
  <si>
    <t>PROPULSION ENGINE TEST STAND</t>
  </si>
  <si>
    <t>PRPLN ENG T/STD</t>
  </si>
  <si>
    <t>Special purpose facilities to fire solid and/or liquid rocket motor engines at thrust levels from 1 pound to 2 million pounds. Facilities vary from horizontal concrete pads with thrust abutments to reinforced concrete structure with towers.</t>
  </si>
  <si>
    <t>‌https://www.wbdg.org/FFC/AF/AFMAN/390612_Propulsion_Engine_Test_Stand.pdf</t>
  </si>
  <si>
    <t>PETS</t>
  </si>
  <si>
    <t>PROPULSION ENGINE TEST CELL</t>
  </si>
  <si>
    <t>PRPLN ENG T/C</t>
  </si>
  <si>
    <t>Special purpose facilities designed for the development of components used in solid or liquid fueled rocket engines. Processing of propellant and hazard analysis of sample pre-conditioned units of manufactured propellant.</t>
  </si>
  <si>
    <t>‌https://www.wbdg.org/FFC/AF/AFMAN/390614_Propulsion_Engine_Test_Cell.pdf</t>
  </si>
  <si>
    <t>Propulsion engine test cell</t>
  </si>
  <si>
    <t>‌$10274196.53</t>
  </si>
  <si>
    <t>‌$51735.97</t>
  </si>
  <si>
    <t>PETC</t>
  </si>
  <si>
    <t>TEST TRACK</t>
  </si>
  <si>
    <t>TST TRACK</t>
  </si>
  <si>
    <t>Facility designed for the testing of aircraft delivery of munitions. A track mounted sled can be controlled to simulate various speeds. Impact forces can then be determined and effectiveness of the delivered munitions can be tested.</t>
  </si>
  <si>
    <t>‌https://www.wbdg.org/FFC/AF/AFMAN/390719_Test_Track.pdf</t>
  </si>
  <si>
    <t>TR</t>
  </si>
  <si>
    <t>RESEARCH COMMUNICATION STATION COMPLEX</t>
  </si>
  <si>
    <t>RSCH COM STN COMPX</t>
  </si>
  <si>
    <t>Facility designed for the purpose of testing, research, and development of communication systems of all kinds.</t>
  </si>
  <si>
    <t>‌https://www.wbdg.org/FFC/AF/AFMAN/390915_Research_Communications_Station_Complex.pdf</t>
  </si>
  <si>
    <t>RCSC</t>
  </si>
  <si>
    <t>DEMINERALIZED WATER STORAGE</t>
  </si>
  <si>
    <t>STOR, DELM WTR</t>
  </si>
  <si>
    <t>Facility designed for the storage and dispensing of demineralized water for aircraft that require water injection as fuel augmentation for increased thrust.  (BL x 42 = GA)</t>
  </si>
  <si>
    <t>BL = 42 gallons</t>
  </si>
  <si>
    <t>https://www.wbdg.org/FFC/AF/AFMAN/411123_Demineralized_Water_Storage.pdf</t>
  </si>
  <si>
    <t>Small Bulk Storage</t>
  </si>
  <si>
    <t>‌$9.79</t>
  </si>
  <si>
    <t>‌$0.19</t>
  </si>
  <si>
    <t>DWS</t>
  </si>
  <si>
    <t>STORAGE WATER/ALCOHOL</t>
  </si>
  <si>
    <t>STOR, WTR/ALCOHL</t>
  </si>
  <si>
    <t>This storage, blending, and pumping facility is required at installations having assigned aircraft that require water-alcohol injection as fuel augmentation for increased thrust. See AFH 32-1084 for criteria.</t>
  </si>
  <si>
    <t>https://www.wbdg.org/FFC/AF/AFMAN/411127_Storage_Water_Alcohol.pdf</t>
  </si>
  <si>
    <t>SWA</t>
  </si>
  <si>
    <t>SPECIAL LIQUIDS STORAGE - ABOVE GROUND</t>
  </si>
  <si>
    <t>STOR AG, SP LIQ</t>
  </si>
  <si>
    <t>Above ground facility designed for the storage and dispensing of special fuels.</t>
  </si>
  <si>
    <t xml:space="preserve">BL = 42 gallons </t>
  </si>
  <si>
    <t>https://www.wbdg.org/FFC/AF/AFMAN/411128_Special_Liquids_Storage.pdf</t>
  </si>
  <si>
    <t>Bulk Liquid Fuel Storage</t>
  </si>
  <si>
    <t>BL</t>
  </si>
  <si>
    <t>‌$70.96</t>
  </si>
  <si>
    <t>SLS</t>
  </si>
  <si>
    <t>41150, 41151</t>
  </si>
  <si>
    <t>AVIATION GAS STORAGE - ABOVE GROUND</t>
  </si>
  <si>
    <t>STOR AG, AVGAS</t>
  </si>
  <si>
    <t>Above ground bulk fuel tanks designed for the storage and dispensing of aviation gas for conventional aircraft.</t>
  </si>
  <si>
    <t>https://www.wbdg.org/FFC/AF/AFMAN/411131_Aviation_Gas_Storage.pdf</t>
  </si>
  <si>
    <t>AFPET/PTOT</t>
  </si>
  <si>
    <t>AF/A4LE, AFCEC/COS</t>
  </si>
  <si>
    <t>AGS</t>
  </si>
  <si>
    <t>41120, 41121</t>
  </si>
  <si>
    <t>AVIATION LUBRICANT STORAGE</t>
  </si>
  <si>
    <t>STOR, AVLUBE</t>
  </si>
  <si>
    <t>Above ground bulk fuel tanks designed for the storage and dispensing of aviation lubricating of aviation lubricating oils which are supplied in 55 gallon drums.</t>
  </si>
  <si>
    <t>https://www.wbdg.org/FFC/AF/AFMAN/411132_Aviation_Lubricant_Storage.pdf</t>
  </si>
  <si>
    <t>Bulk Liquid Storage, Other Than Fuel</t>
  </si>
  <si>
    <t>‌$0.06</t>
  </si>
  <si>
    <t>ALS</t>
  </si>
  <si>
    <t>DIESEL FUEL STORAGE - ABOVE GROUND</t>
  </si>
  <si>
    <t>STOR AG, DIESEL</t>
  </si>
  <si>
    <t>Above ground bulk fuel tanks designed for the storage and dispensing of diesel fuel.  This facility is usually located at isolated stations when supply levels may be inadequate for mission accomplishment.</t>
  </si>
  <si>
    <t>https://www.wbdg.org/FFC/AF/AFMAN/411134_Diesel_Fuel_Storage.pdf</t>
  </si>
  <si>
    <t>DFS</t>
  </si>
  <si>
    <t>41130, 41131</t>
  </si>
  <si>
    <t>JET FUEL STORAGE - ABOVE GROUND</t>
  </si>
  <si>
    <t>STOR AG, JET FL</t>
  </si>
  <si>
    <t>Above ground bulk fuel tanks designed for the storage and dispensing of jet fuel.</t>
  </si>
  <si>
    <t>https://www.wbdg.org/FFC/AF/AFMAN/411135_Jet_Fuel_Storage.pdf</t>
  </si>
  <si>
    <t>JFS</t>
  </si>
  <si>
    <t>41121, 41123</t>
  </si>
  <si>
    <t>STORAGE MOGAS - ABOVE GROUND</t>
  </si>
  <si>
    <t>STOR AG, MOGAS</t>
  </si>
  <si>
    <t>Above ground bulk fuel tanks designed for the storage of motor gasoline.</t>
  </si>
  <si>
    <t>https://www.wbdg.org/FFC/AF/AFMAN/411137_Storage_MOGAS.pdf</t>
  </si>
  <si>
    <t>STMO</t>
  </si>
  <si>
    <t>41140, 41141</t>
  </si>
  <si>
    <t>STORAGE SOLVENTS - ABOVE GROUND</t>
  </si>
  <si>
    <t>STOR AG, SOLVENTS</t>
  </si>
  <si>
    <t>Above ground bulk fuel tanks designed for the storage of chemical solvents in bulk.</t>
  </si>
  <si>
    <t>https://www.wbdg.org/FFC/AF/AFMAN/411138_Storage_Solvents.pdf</t>
  </si>
  <si>
    <t>SS</t>
  </si>
  <si>
    <t>STORAGE SPECIAL FUELS - ABOVE GROUND</t>
  </si>
  <si>
    <t>STOR AG, SP FL</t>
  </si>
  <si>
    <t>Above ground bulk fuel tanks designed for storage of liquid chemicals in bulk.</t>
  </si>
  <si>
    <t>https://www.wbdg.org/FFC/AF/AFMAN/411139_Storage_Special_Fuel.pdf</t>
  </si>
  <si>
    <t>STSF</t>
  </si>
  <si>
    <t>LARGE BULK LIQUID FUEL STORAGE - ABOVE GROUND</t>
  </si>
  <si>
    <t>STOR LG BK AG, LF</t>
  </si>
  <si>
    <t>Above ground bulk fuel tanks that are larger than 100,000 barrels in size. This FAC includes the containment structures around the storage tanks such as containment berms, liners, and monitoring wells.</t>
  </si>
  <si>
    <t>https://www.wbdg.org/FFC/AF/AFMAN/411240_Liq_Fuel_Stor_Large_Bulk_Over_100000_Barrels.pdf</t>
  </si>
  <si>
    <t>Large Bulk Liquid Fuel Storage</t>
  </si>
  <si>
    <t>‌$42.52</t>
  </si>
  <si>
    <t>‌$1.18</t>
  </si>
  <si>
    <t>FSLG</t>
  </si>
  <si>
    <t>CUT-AND-COVER BULK LIQUID FUEL STORAGE</t>
  </si>
  <si>
    <t>Bulk fuel tanks that are typically in the range of 10,000 to 100,000 barrels but are covered with a protective earth cover-layer for partial protection. This FAC includes the containment structures around the storage tanks such as containment berms, liners, and monitoring wells as well as the integral deep well turbine pump.</t>
  </si>
  <si>
    <t>https://www.wbdg.org/FFC/AF/AFMAN/411320_Cut_Cover_Liq_Fuel_Storage.pdf</t>
  </si>
  <si>
    <t>Cut-and-Cover Bulk Liquid Fuel Storage</t>
  </si>
  <si>
    <t>‌$642.34</t>
  </si>
  <si>
    <t>‌$1.60</t>
  </si>
  <si>
    <t>CNCBF</t>
  </si>
  <si>
    <t>41112, 41122, 41132, 41142, 41152</t>
  </si>
  <si>
    <t>SPECIAL LIQUIDS STORAGE - UNDERGROUND</t>
  </si>
  <si>
    <t>STOR UG, SP LIQ</t>
  </si>
  <si>
    <t>​Underground bulk fuel tanks designed for the storage and dispensing of special fuels not in the aircraft, marine, or vehicle categories.  Includes heating fuel, lubricants and miscellaneous POLs.</t>
  </si>
  <si>
    <t>SLSU</t>
  </si>
  <si>
    <t>AVIATION GAS STORAGE - UNDERGROUND</t>
  </si>
  <si>
    <t>STOR UG, AVGAS</t>
  </si>
  <si>
    <t>​Underground bulk fuel tanks designed for the storage and dispensing of aviation gas for conventional aircraft.</t>
  </si>
  <si>
    <t>AGSU</t>
  </si>
  <si>
    <t>AVIATION LUBRICANT STORAGE - UNDERGROUND</t>
  </si>
  <si>
    <t>STOR UG, AVLUBE</t>
  </si>
  <si>
    <t>​Underground bulk fuel tanks designed for the storage and dispensing of aviation lubricating oils.</t>
  </si>
  <si>
    <t>ALSU</t>
  </si>
  <si>
    <t>DIESEL FUEL STORAGE - UNDERGROUND</t>
  </si>
  <si>
    <t>STOR UG, DIESEL</t>
  </si>
  <si>
    <t>​Underground bulk fuel tanks designed for the storage and dispensing of diesel fuel.  This facility is usually located at isolated stations when supply levels may be inadequate for mission accomplishment.</t>
  </si>
  <si>
    <t>DFSU</t>
  </si>
  <si>
    <t>JET FUEL STORAGE - UNDERGROUND</t>
  </si>
  <si>
    <t>STOR UG, JET FL</t>
  </si>
  <si>
    <t>​Underground bulk fuel tanks designed for the storage and dispensing of jet fuel.</t>
  </si>
  <si>
    <t>JFSU</t>
  </si>
  <si>
    <t>STORAGE MOGAS - UNDERGROUND</t>
  </si>
  <si>
    <t>STOR UG, MOGAS</t>
  </si>
  <si>
    <t>​Underground bulk fuel tanks designed for the storage of motor gasoline.</t>
  </si>
  <si>
    <t>SMU</t>
  </si>
  <si>
    <t>STORAGE SOLVENTS - UNDERGROUND</t>
  </si>
  <si>
    <t>STOR UG, SOLVENTS</t>
  </si>
  <si>
    <t>​Underground bulk fuel tanks designed for the storage of chemical solvents in bulk.</t>
  </si>
  <si>
    <t>SSUG</t>
  </si>
  <si>
    <t>STORAGE SPECIAL FUELS - UNDERGROUND</t>
  </si>
  <si>
    <t>STOR UG, SP FL</t>
  </si>
  <si>
    <t>​Underground bulk fuel tanks designed for storage of liquid chemicals in bulk.</t>
  </si>
  <si>
    <t>SSFU</t>
  </si>
  <si>
    <t>LARGE BULK LIQUID FUEL STORAGE - UNDERGROUND</t>
  </si>
  <si>
    <t>STOR LG BK UG, LF</t>
  </si>
  <si>
    <t>​Underground bulk fuel tanks that are larger than 100,000 barrels in size. This FAC includes the containment structures around the storage tanks such as containment berms, liners, and monitoring wells.</t>
  </si>
  <si>
    <t>LBLFU</t>
  </si>
  <si>
    <t>BALLAST AND SLUDGE STORAGE</t>
  </si>
  <si>
    <t>STOR, BALL</t>
  </si>
  <si>
    <t>BSS</t>
  </si>
  <si>
    <t>SMALL ARMS / PYROTECHNIC MAGAZINE</t>
  </si>
  <si>
    <t>MAG, PYRO</t>
  </si>
  <si>
    <t>​A facility used to store Class 1 Division 3 and 4 ammunition; predominantly small arms ammunition and pyrotechnics.</t>
  </si>
  <si>
    <t>Ammunition Storage, Depot and Arsenal</t>
  </si>
  <si>
    <t>SAPM</t>
  </si>
  <si>
    <t>SUBMARINE LAUNCHED BALLISTIC MISSILE STORAGE FACILITY</t>
  </si>
  <si>
    <t>STOR, SUB MIS</t>
  </si>
  <si>
    <t>SLBM</t>
  </si>
  <si>
    <t>STORAGE, MULTI-CUBICLE MAGAZINE</t>
  </si>
  <si>
    <t>STOR, MU-CUB MAG</t>
  </si>
  <si>
    <t>Facility designed to store munitions and explosives where many different rooms are required.</t>
  </si>
  <si>
    <t>https://www.wbdg.org/FFC/AF/AFMAN/422253_Storage_Multi_Cubicle_Magazine.pdf</t>
  </si>
  <si>
    <t>Ammunition Storage, Installation</t>
  </si>
  <si>
    <t>‌$498.85</t>
  </si>
  <si>
    <t>‌$2.71</t>
  </si>
  <si>
    <t>SMCM</t>
  </si>
  <si>
    <t>42210, 42215, 42225, 4231, 42240, 42250, 42260</t>
  </si>
  <si>
    <t>STORAGE, ROCKET CHECKOUT AND ASSEMBLY</t>
  </si>
  <si>
    <t>STOR, RKT CHK ASMB</t>
  </si>
  <si>
    <t>Facility designed for on-line storage and maintenance of 2.27 inch rockets and AIM 4 missiles in direct support of the combat mission.</t>
  </si>
  <si>
    <t>https://www.wbdg.org/FFC/AF/AFMAN/422256_Storage_Rocket_Check_Out_and_Assembly.pdf</t>
  </si>
  <si>
    <t>SRCA</t>
  </si>
  <si>
    <t>STORAGE SEGREGATED MAGAZINE</t>
  </si>
  <si>
    <t>STOR, SEG MAG</t>
  </si>
  <si>
    <t>Facility designed for storing and segregating small quantities of explosives of different storage compatibility.</t>
  </si>
  <si>
    <t>https://www.wbdg.org/FFC/AF/AFMAN/422257_Storage_Segregated_Magazine.pdf</t>
  </si>
  <si>
    <t>SSM</t>
  </si>
  <si>
    <t>42230, 42231, 42235, 42281, 42283, 42285</t>
  </si>
  <si>
    <t>STORAGE MAGAZINE ABOVE GROUND TYPE A, B, &amp; C</t>
  </si>
  <si>
    <t>STOR, MAG AG AB&amp;C</t>
  </si>
  <si>
    <t>Above ground magazine used to store less hazardous items such as arms ammunition without explosive projectiles and other small arms. The facility is typically 12 feet high and consist of 1,800 to 6,600 sf.</t>
  </si>
  <si>
    <t>https://www.wbdg.org/FFC/AF/AFMAN/422258_Storage_Magazine_Above_Gnd_Type_ABC.pdf</t>
  </si>
  <si>
    <t>SMAB</t>
  </si>
  <si>
    <t>42210, 42215, 42230, 42231, 42240</t>
  </si>
  <si>
    <t>MISSILE STORAGE FACILITY</t>
  </si>
  <si>
    <t>MSL STG FAC</t>
  </si>
  <si>
    <t>Facility designed for storage of missiles without warheads. The facility is considered within priority A resource area and must meet security requirements of DOD 5210.41M and the explosive facility requirements of AFI 13-1ADV2 AND AFM 91-201.</t>
  </si>
  <si>
    <t>https://www.wbdg.org/FFC/AF/AFMAN/422259_Missile_Storage_Fac.pdf</t>
  </si>
  <si>
    <t>MSG</t>
  </si>
  <si>
    <t>STORAGE IGLOO</t>
  </si>
  <si>
    <t>STOR, IGLOO</t>
  </si>
  <si>
    <t>Facility designed for storage of all types of explosives and are preferred for mass detonating explosives where moisture and condensation is not a problem. They are earth covered and are either of a concrete or steel arch-type construction.</t>
  </si>
  <si>
    <t>https://www.wbdg.org/FFC/AF/AFMAN/422264_Storage_Igloo.pdf</t>
  </si>
  <si>
    <t>SI</t>
  </si>
  <si>
    <t>INERT SPARES STORAGE</t>
  </si>
  <si>
    <t>STOR SPARE INERT</t>
  </si>
  <si>
    <t>Facility designed for storage of inert spares. The facility is constructed in increments of 2500 SF as dictated by storage requirements. Construction is type N, unprotected non combustible.</t>
  </si>
  <si>
    <t>https://www.wbdg.org/FFC/AF/AFMAN/422265_Inert_Spares_Storage.pdf</t>
  </si>
  <si>
    <t>ISS</t>
  </si>
  <si>
    <t>STORAGE, MODULE BARRICADED</t>
  </si>
  <si>
    <t>STOR MODULE BARCAD</t>
  </si>
  <si>
    <t>Facility designed for storage of large quantities of explosives where minimum land area exists and where steel arch earth covered igloos are not available for use.</t>
  </si>
  <si>
    <t>https://www.wbdg.org/FFC/AF/AFMAN/422271_Storage_Module_Barricaded.pdf</t>
  </si>
  <si>
    <t>SMB</t>
  </si>
  <si>
    <t>STORAGE IGLOO STEEL ARCH UNDERPASS</t>
  </si>
  <si>
    <t>STOR, IGLOO SAU</t>
  </si>
  <si>
    <t>Protected structures designed for use in austere areas.</t>
  </si>
  <si>
    <t>https://www.wbdg.org/FFC/AF/AFMAN/422273_Storage_Igloo_Steel_Arch.pdf</t>
  </si>
  <si>
    <t>SISA</t>
  </si>
  <si>
    <t>https://www.wbdg.org/FFC/AF/AFMAN/422275_Ancillary_Explosives_Fac.pdf</t>
  </si>
  <si>
    <t>OPEN AMMUNITION STORAGE</t>
  </si>
  <si>
    <t>OPEN AMMO STORAGE</t>
  </si>
  <si>
    <t>Open areas used for the storage of ammunition.</t>
  </si>
  <si>
    <t>https://www.wbdg.org/FFC/AF/AFMAN/425199_Open_Ammunition_Storage.pdf</t>
  </si>
  <si>
    <t>Open Ammunition Storage</t>
  </si>
  <si>
    <t>‌$37.21</t>
  </si>
  <si>
    <t>OAS</t>
  </si>
  <si>
    <t>COLD STORAGE, BASE</t>
  </si>
  <si>
    <t>COLD STOR BSE</t>
  </si>
  <si>
    <t>This facility is required to store perishable subsistence supplies that are maintained in support of dining halls (troop issue) and activities authorized to make charge sales. The storage of charge sales commodities requires about 10% of the total storage space.</t>
  </si>
  <si>
    <t>Climate controlled space, usually refrigerated.</t>
  </si>
  <si>
    <t>https://www.wbdg.org/FFC/AF/AFMAN/432283_Cold_Storage_Base.pdf</t>
  </si>
  <si>
    <t>AFSVA/SVO</t>
  </si>
  <si>
    <t>Cold Storage, Installation</t>
  </si>
  <si>
    <t>‌$118.19</t>
  </si>
  <si>
    <t>‌$4.16</t>
  </si>
  <si>
    <t>CSB</t>
  </si>
  <si>
    <t>GENERAL PURPOSE  WAREHOUSE</t>
  </si>
  <si>
    <t>WHSE, GP</t>
  </si>
  <si>
    <t>​An unheated facility used as an general warehouse.</t>
  </si>
  <si>
    <t>GPW</t>
  </si>
  <si>
    <t>HAZARDOUS STORAGE DEPOT</t>
  </si>
  <si>
    <t>HAZARD STOR, DEP</t>
  </si>
  <si>
    <t>Special facility designed for storage of hazardous materials manufactured or produced by the depot function.</t>
  </si>
  <si>
    <t>https://www.wbdg.org/FFC/AF/AFMAN/441257_Hazardous_Storage_Depot.pdf</t>
  </si>
  <si>
    <t>Hazardous Materials Storage, Depot</t>
  </si>
  <si>
    <t>‌$468.45</t>
  </si>
  <si>
    <t>‌$3.34</t>
  </si>
  <si>
    <t>HSD</t>
  </si>
  <si>
    <t>SHED SUPPLIES AND EQUIPMENT DEPOT</t>
  </si>
  <si>
    <t>SHED SUP EQUIP DEP</t>
  </si>
  <si>
    <t>Special facility designed for storage of supplies and equipment solely used by air logistics centers (ALC's).</t>
  </si>
  <si>
    <t>https://www.wbdg.org/FFC/AF/AFMAN/441628_Shed_Supplies_and_Equip_Depot.pdf</t>
  </si>
  <si>
    <t>Covered Storage Shed, Depot</t>
  </si>
  <si>
    <t>‌$0.85</t>
  </si>
  <si>
    <t>SSED</t>
  </si>
  <si>
    <t>WHSE SUP EQUIP DEP</t>
  </si>
  <si>
    <t>This category code is restricted to assignment and use by distribution functions at the Air Logistics Centers. Use this code if supplies and equipment are utilized in or produced by the depot function.</t>
  </si>
  <si>
    <t>https://www.wbdg.org/FFC/AF/AFMAN/441758_Warehouse_Supplies_and_Equip_Depot.pdf</t>
  </si>
  <si>
    <t>WSED</t>
  </si>
  <si>
    <t>HAZARD STOR, BSE</t>
  </si>
  <si>
    <t>This facility is required to store dangerous materials that cannot be stored in base supply and equipment sheds or warehouses under the guidance provided on storage criteria and safety given in AFI 32-7086.</t>
  </si>
  <si>
    <t>This is an LRS facility required to store hazardous materials that cannot be stored in supply and equipment sheds or warehouses. This category 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t>
  </si>
  <si>
    <t>https://www.wbdg.org/FFC/AF/AFMAN/442257_Base_Hazardous_Storage.pdf</t>
  </si>
  <si>
    <t>BHS</t>
  </si>
  <si>
    <t>44160, 44228, 44240</t>
  </si>
  <si>
    <t>LIQUID OXYGEN STORAGE</t>
  </si>
  <si>
    <t>STOR LIQ OXYGEN</t>
  </si>
  <si>
    <t>This category code identifies the cryogenics generating and storage facility with a protective fence enclosure, concrete foundation with LOX-compatible sealer in joints, has drive through capability, grounding points and blow-down condensation traps.</t>
  </si>
  <si>
    <t>https://www.wbdg.org/FFC/AF/AFMAN/442258_Liquid_Oxygen_Storage.pdf</t>
  </si>
  <si>
    <t>LOS</t>
  </si>
  <si>
    <t>CONTROLED HUMIDITY WAREHOUSE</t>
  </si>
  <si>
    <t>CONTR HUM WH IN</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</si>
  <si>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</si>
  <si>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https://www.wbdg.org/FFC/AF/AFMAN/442421_Controlled_Humidity_Warehouse.pdf</t>
  </si>
  <si>
    <t>Controlled Humidity Storage, Installation</t>
  </si>
  <si>
    <t>‌$109.39</t>
  </si>
  <si>
    <t>‌$1.67</t>
  </si>
  <si>
    <t>CHW</t>
  </si>
  <si>
    <t>WRM</t>
  </si>
  <si>
    <t>MED STOR (WRM)</t>
  </si>
  <si>
    <t>This category code identifies that space need for bulk medical war readiness materiel pre-positioned at the base.</t>
  </si>
  <si>
    <t>https://www.wbdg.org/FFC/AF/AFMAN/442515_WRM_Medical.pdf</t>
  </si>
  <si>
    <t>AFMSA/SG8F</t>
  </si>
  <si>
    <t>Medical Warehouse</t>
  </si>
  <si>
    <t>‌$145.36</t>
  </si>
  <si>
    <t>‌$2.88</t>
  </si>
  <si>
    <t>51077, 53060</t>
  </si>
  <si>
    <t>STORAGE SILO</t>
  </si>
  <si>
    <t>A building used for storage of various materials for installation use. This may include items such as road salt, cinders, sand, or grit used for road treatment during inclement weather or wood pellets used as fuel for heating plants.</t>
  </si>
  <si>
    <t>https://www.wbdg.org/FFC/AF/AFMAN/442621_Storage_Silo.pdf</t>
  </si>
  <si>
    <t>Storage Silo, Loose Material</t>
  </si>
  <si>
    <t>‌$25.28</t>
  </si>
  <si>
    <t>‌$1.01</t>
  </si>
  <si>
    <t>SSI</t>
  </si>
  <si>
    <t>BASE SUPPLY AND EQUIPMENT SHED</t>
  </si>
  <si>
    <t>SHED SUP&amp;EQUIP BSE</t>
  </si>
  <si>
    <t xml:space="preserve">Normally a  20 foot high, covered facility with walls on three sides and designed for storage of equipment and materials that may be stored in open but covered space. </t>
  </si>
  <si>
    <t>Usually a LRS facility.</t>
  </si>
  <si>
    <t>https://www.wbdg.org/FFC/AF/AFMAN/442628_Base_Supplies_and_Equip_Shed.pdf</t>
  </si>
  <si>
    <t>BSES</t>
  </si>
  <si>
    <t>WHSE SUP&amp;EQUIP BSE</t>
  </si>
  <si>
    <t>This facility is required for bulk and bin storage of materials for which maximum protection from the weather is authorized.</t>
  </si>
  <si>
    <t>https://www.wbdg.org/FFC/AF/AFMAN/442758_Warehouse_Supply_and_Equip_Base.pdf</t>
  </si>
  <si>
    <t>Storage and Customer Issue</t>
  </si>
  <si>
    <t>‌$95.58</t>
  </si>
  <si>
    <t>‌$2.19</t>
  </si>
  <si>
    <t>WSEB</t>
  </si>
  <si>
    <t>WAREHOUSE, TROOP SUBSISTENCE</t>
  </si>
  <si>
    <t>WHSE, TROOP SUBSIS</t>
  </si>
  <si>
    <t>This facility is required to store non-perishable subsistence maintain to support dining halls and activities authorized to make charge sales.</t>
  </si>
  <si>
    <t>https://www.wbdg.org/FFC/AF/AFMAN/442765_Warehouse_Troop_Subsistence.pdf</t>
  </si>
  <si>
    <t>WTS</t>
  </si>
  <si>
    <t>WAREHOUSE, FORMS AND PUBLICATIONS, BASE</t>
  </si>
  <si>
    <t>WHSE,FORM&amp;PUB,BSE</t>
  </si>
  <si>
    <t>This facility supports the base publications distribution office which stores and distributes the forms and publications needed by all assigned and tenanted units. Also provides space for installations which have command &amp; world wise P.D.O. service.</t>
  </si>
  <si>
    <t>https://www.wbdg.org/FFC/AF/AFMAN/442768_Warehouse_Forms_and_Pubs_Base.pdf</t>
  </si>
  <si>
    <t>AFDPO</t>
  </si>
  <si>
    <t>WFPB</t>
  </si>
  <si>
    <t>HOUSING SUPPLIES AND STORAGE FACILITY</t>
  </si>
  <si>
    <t>HSG SUP-STOR FCLTY</t>
  </si>
  <si>
    <t>This facility provides storage space to meet four types of requirements that are all related to the operation and occupancy of military family housing, dormitories, and officer quarters.</t>
  </si>
  <si>
    <t>https://www.wbdg.org/FFC/AF/AFMAN/442769_Housing_Supplies_and_Storage_Fac.pdf</t>
  </si>
  <si>
    <t>AFSVA/SVO/ SVX, AF/A1I</t>
  </si>
  <si>
    <t>AF/A4CA</t>
  </si>
  <si>
    <t>HSSF</t>
  </si>
  <si>
    <t>OPEN STORAGE AREA</t>
  </si>
  <si>
    <t>STOR, OPEN</t>
  </si>
  <si>
    <t>​This category group consists of non-covered storage areas, paved or otherwise established, for storage of general supply materials.</t>
  </si>
  <si>
    <t>Open Storage, Installation</t>
  </si>
  <si>
    <t>‌$0.16</t>
  </si>
  <si>
    <t>OPSA</t>
  </si>
  <si>
    <t>OPEN STORAGE, DEPOT</t>
  </si>
  <si>
    <t>OPEN STOR DEP</t>
  </si>
  <si>
    <t>https://www.wbdg.org/FFC/AF/AFMAN/451134_Open_Storage_Depot.pdf</t>
  </si>
  <si>
    <t>Open Storage, Depot</t>
  </si>
  <si>
    <t>OSD</t>
  </si>
  <si>
    <t>OPEN STORAGE BASE SUPPLY</t>
  </si>
  <si>
    <t>OPEN STOR,BSE SUP</t>
  </si>
  <si>
    <t>Facility designed for storage of materials and equipment not requiring closed storage space. The facility consists of an improved or paved area large enough to accommodate the required amount of materials.</t>
  </si>
  <si>
    <t>https://www.wbdg.org/FFC/AF/AFMAN/452252_Open_Storage_Base_Supply.pdf</t>
  </si>
  <si>
    <t>OSBS</t>
  </si>
  <si>
    <t>BASE CIVIL ENGINEER OPEN STORAGE</t>
  </si>
  <si>
    <t>CE STOR OPEN</t>
  </si>
  <si>
    <t>This facility is provided for open storage for base engineer activity such as space for construction materials and portable equipment that can with stand exposure to elements.</t>
  </si>
  <si>
    <t>https://www.wbdg.org/FFC/AF/AFMAN/452255_BCE_Open_Storage.pdf</t>
  </si>
  <si>
    <t>BCEO</t>
  </si>
  <si>
    <t>OPEN STORAGE, AIR FREIGHT/TRAFFIC MANAGEMENT SURFACE FREIGHT</t>
  </si>
  <si>
    <t>OPN STOR F/T MGT</t>
  </si>
  <si>
    <t>This facility supports and normally a joins the air freight and the traffic management facility. It consists of a fenced, paved, and lighted storage yard.</t>
  </si>
  <si>
    <t>https://www.wbdg.org/FFC/AF/AFMAN/452258_Open_Storage%20Air_Freight_Traffic_Mgmt.pdf</t>
  </si>
  <si>
    <t>OSTM</t>
  </si>
  <si>
    <t>OPEN STORAGE, RESEARCH AND DEVELOPMENT</t>
  </si>
  <si>
    <t>OPEN STOR R-D</t>
  </si>
  <si>
    <t>Holding or preparation areas used in support of research and development testing of aircraft and/or space vehicles.</t>
  </si>
  <si>
    <t>OSRD</t>
  </si>
  <si>
    <t>COMPOSITE MEDICAL FACILITY</t>
  </si>
  <si>
    <t>COMPOSITE MED</t>
  </si>
  <si>
    <t>A single facility which integrates the total functional spaces of a base medical facility. Inpatient and Outpatient care needs are able to be met.</t>
  </si>
  <si>
    <t>https://www.wbdg.org/FFC/AF/AFMAN/510001_Composite_Medical_Facility.pdf</t>
  </si>
  <si>
    <t>Hospital</t>
  </si>
  <si>
    <t>BD</t>
  </si>
  <si>
    <t>‌$564.73</t>
  </si>
  <si>
    <t>‌$7.69</t>
  </si>
  <si>
    <t>CMF</t>
  </si>
  <si>
    <t>51010, 51011</t>
  </si>
  <si>
    <t>MEDICAL COMMAND AND ADMINISTRATION</t>
  </si>
  <si>
    <t>MED COMD + ADMIN</t>
  </si>
  <si>
    <t>Facility designed for command and administration of medical space. Functional space areas include resource management, registrar, medical squadron, reception and information, and conference areas.</t>
  </si>
  <si>
    <t>https://www.wbdg.org/FFC/AF/AFMAN/510125_Medical_Command_&amp;_Administration.pdf</t>
  </si>
  <si>
    <t>MCDA</t>
  </si>
  <si>
    <t>MEDICAL/DENTAL EDUCATION AND TRAINING</t>
  </si>
  <si>
    <t>MED/DENT ED * TNG</t>
  </si>
  <si>
    <t>This category code identifies work/study area for educational support and includes centralized audio and video, computer terminals, multi-instructional learning capabilities and support space.</t>
  </si>
  <si>
    <t>https://www.wbdg.org/FFC/AF/AFMAN/510126_Medical_Dental_Edu_Trng.pdf</t>
  </si>
  <si>
    <t>MDET</t>
  </si>
  <si>
    <t>PATHOLOGY</t>
  </si>
  <si>
    <t>Medical spaces designed for use in accomplishing clinical pathology administration, morgue, autopsy, and support of these functions</t>
  </si>
  <si>
    <t>Also known as: Medical Laboratory</t>
  </si>
  <si>
    <t>https://www.wbdg.org/FFC/AF/AFMAN/510143_Pathology.pdf</t>
  </si>
  <si>
    <t>Medical Laboratory</t>
  </si>
  <si>
    <t>‌$321.60</t>
  </si>
  <si>
    <t>‌$10.27</t>
  </si>
  <si>
    <t>PATH</t>
  </si>
  <si>
    <t>PHARMACY</t>
  </si>
  <si>
    <t>Medical space used for pharmacy drug information service, satellite pharmacy, clinical pharmacy, inpatient and outpatient pharmacy and support space.</t>
  </si>
  <si>
    <t>May be a stand-alone facility or part of a hospital or clinic.</t>
  </si>
  <si>
    <t>https://www.wbdg.org/FFC/AF/AFMAN/510147_Pharmacy.pdf</t>
  </si>
  <si>
    <t>Dispensary And Clinic</t>
  </si>
  <si>
    <t>‌$311.35</t>
  </si>
  <si>
    <t>‌$9.66</t>
  </si>
  <si>
    <t>PHAR</t>
  </si>
  <si>
    <t>PHYSICAL THERAPY</t>
  </si>
  <si>
    <t>Medical space used for physical rehabilitation. Functional space areas include hydrotherapy, exercise stations, staff therapist offices, and support space.</t>
  </si>
  <si>
    <t>https://www.wbdg.org/FFC/AF/AFMAN/510148_Physical_Therapy.pdf</t>
  </si>
  <si>
    <t>PHYS</t>
  </si>
  <si>
    <t>53010, 55010</t>
  </si>
  <si>
    <t>RADIOLOGY</t>
  </si>
  <si>
    <t>Medical space used for radiology to include diagnostic, radiation therapy, nuclear medicine, and support space.</t>
  </si>
  <si>
    <t>https://www.wbdg.org/FFC/AF/AFMAN/510149_Radiology.pdf</t>
  </si>
  <si>
    <t>RADI</t>
  </si>
  <si>
    <t>AEROSPACE MEDICINE</t>
  </si>
  <si>
    <t>FLT SURG CLINIC</t>
  </si>
  <si>
    <t>Medical space used for flight medicine, physical evaluation, bioenvironmental engineer, environmental health, hyperbaric medicine, and support space.</t>
  </si>
  <si>
    <t>https://www.wbdg.org/FFC/AF/AFMAN/510175_Aerospace_Medicine.pdf</t>
  </si>
  <si>
    <t>AERO</t>
  </si>
  <si>
    <t>ENVIRONMENTAL HEALTH</t>
  </si>
  <si>
    <t>ENVIRO HEALTH</t>
  </si>
  <si>
    <t>This category code identifies medical space used for environmental health including space for the bioenvironmental engineer and support space.</t>
  </si>
  <si>
    <t>https://www.wbdg.org/FFC/AF/AFMAN/510176_Environmental_Health.pdf</t>
  </si>
  <si>
    <t>ENVI</t>
  </si>
  <si>
    <t>FOOD SERVICE</t>
  </si>
  <si>
    <t>Medical space used for feeding patients and visitors and medical personnel. Space includes dining, kitchen, and support areas.</t>
  </si>
  <si>
    <t>https://www.wbdg.org/FFC/AF/AFMAN/510212_Food_Service.pdf</t>
  </si>
  <si>
    <t>Dining Support Facility</t>
  </si>
  <si>
    <t>‌$129.08</t>
  </si>
  <si>
    <t>‌$6.88</t>
  </si>
  <si>
    <t>FOOD</t>
  </si>
  <si>
    <t>AMBULANCE SHELTER</t>
  </si>
  <si>
    <t>AMB SHELTER</t>
  </si>
  <si>
    <t>Facility designed for sheltering medical emergency vehicles. The facility ensures the immediate use of these vehicles and may be an open or enclosed structure, depending on climactic conditions.</t>
  </si>
  <si>
    <t>Essentially a garage or covered carport for ambulances.</t>
  </si>
  <si>
    <t>https://www.wbdg.org/FFC/AF/AFMAN/510264_Ambulance_Shelter.pdf</t>
  </si>
  <si>
    <t>Ambulance Shelter</t>
  </si>
  <si>
    <t>‌$90.69</t>
  </si>
  <si>
    <t>‌$0.84</t>
  </si>
  <si>
    <t>AMBU</t>
  </si>
  <si>
    <t>14310, 53070</t>
  </si>
  <si>
    <t>NURSING SERVICES</t>
  </si>
  <si>
    <t>This category code identifies medical space used for nursing services including obstetrical, medical/surgical, isolation, cardiac catheterization, pediatric, psychiatric, cardiac care, intensive care and support areas.</t>
  </si>
  <si>
    <t>Usually within a hospital.</t>
  </si>
  <si>
    <t>https://www.wbdg.org/FFC/AF/AFMAN/510275_Nursing_Services.pdf</t>
  </si>
  <si>
    <t>NURS</t>
  </si>
  <si>
    <t>AEROMEDICAL STAGING FACILITY</t>
  </si>
  <si>
    <t>AEROMED STG FCLTY</t>
  </si>
  <si>
    <t>Facility designed for medical nursing units, staging area, baggage room and ambulance/bus shelter space.</t>
  </si>
  <si>
    <t>https://www.wbdg.org/FFC/AF/AFMAN/510278_Aeromedical_Staging.pdf</t>
  </si>
  <si>
    <t>ASGF</t>
  </si>
  <si>
    <t>OBSTETRICAL SERVICE</t>
  </si>
  <si>
    <t>OBSTETRICAL SVC</t>
  </si>
  <si>
    <t>Medical space used for obstetrical service to include delivery rooms, labor, recovery, nursery and support areas.</t>
  </si>
  <si>
    <t>https://www.wbdg.org/FFC/AF/AFMAN/510342_Obstetrical_Service.pdf</t>
  </si>
  <si>
    <t>OBST</t>
  </si>
  <si>
    <t>AIR FORCE CLINIC</t>
  </si>
  <si>
    <t>AF CLINIC</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</si>
  <si>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</si>
  <si>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</si>
  <si>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CLIN</t>
  </si>
  <si>
    <t>SURGICAL SERVICE</t>
  </si>
  <si>
    <t>Medical space used for surgical services to include operating rooms, anesthesiology, recovery and support areas.</t>
  </si>
  <si>
    <t>SURG</t>
  </si>
  <si>
    <t>HOSPITAL CENTRAL STERILIZATION</t>
  </si>
  <si>
    <t>HOSP CEN STERILIZN</t>
  </si>
  <si>
    <t>Medical space used for the sterilization of medical equipment and instruments to include decontamination, sterilization and assembly, processed stores, administration and support areas.</t>
  </si>
  <si>
    <t>https://www.wbdg.org/FFC/AF/AFMAN/510712_Hosp_Central_Sterilization.pdf</t>
  </si>
  <si>
    <t>STER</t>
  </si>
  <si>
    <t>PATIENT WELFARE</t>
  </si>
  <si>
    <t>Medical space used for the convenience of patients while in the hospital to include: red cross, base exchange, chaplain, patient library and lounge.</t>
  </si>
  <si>
    <t>https://www.wbdg.org/FFC/AF/AFMAN/510915_Patient_Welfare.pdf</t>
  </si>
  <si>
    <t>WELF</t>
  </si>
  <si>
    <t>BLOOD PROCESSING LABORATORY</t>
  </si>
  <si>
    <t>BLOOD PROCESS LAB</t>
  </si>
  <si>
    <t>This category code identifies a facility which operates specimen collection, blood drawing, blood donor area, recovery, processing, and support space.</t>
  </si>
  <si>
    <t>https://www.wbdg.org/FFC/AF/AFMAN/530155_Blood_Processing_Lab.pdf</t>
  </si>
  <si>
    <t>BLOD</t>
  </si>
  <si>
    <t>DRUG ABUSE DETECTION LABORATORY</t>
  </si>
  <si>
    <t>DRUG ABUSE DET LAB</t>
  </si>
  <si>
    <t>Medical space designed for use as a radio immunoassay laboratory, gas chronograph, forensic medicine and documentation, technical support services, and building support area.</t>
  </si>
  <si>
    <t>https://www.wbdg.org/FFC/AF/AFMAN/530156_Drug_Abuse_Detection_Lab.pdf</t>
  </si>
  <si>
    <t>DRUG</t>
  </si>
  <si>
    <t>OCCUPATIONAL ENVIRONMENTAL HEALTH LABORATORY</t>
  </si>
  <si>
    <t>AF ENV HEALTH LAB</t>
  </si>
  <si>
    <t>This category code identifies space used for data automation, consultant, analytical, technical, radiation services and support space.</t>
  </si>
  <si>
    <t>‌https://www.wbdg.org/FFC/AF/AFMAN/530411_Occup_Envir_Health_Lab.pdf</t>
  </si>
  <si>
    <t>Biosafety Level 3 Laboratory</t>
  </si>
  <si>
    <t>‌$428.56</t>
  </si>
  <si>
    <t>‌$15.32</t>
  </si>
  <si>
    <t>OCCL</t>
  </si>
  <si>
    <t>BIOSAFETY LABORATORY LEVEL 4</t>
  </si>
  <si>
    <t>BIOSAF LAB LEV 4</t>
  </si>
  <si>
    <t>A laboratory designed for work with dangerous and exotic agents that pose a high individual risk of aerosol-transmitted laboratory infections, agents which cause severe to fatal disease in humans for which vaccines or other treatments are not available.</t>
  </si>
  <si>
    <t>‌https://www.wbdg.org/FFC/AF/AFMAN/530412_Biosafety_Lab_Level_4.pdf</t>
  </si>
  <si>
    <t>Biosafety Level 4 Laboratory</t>
  </si>
  <si>
    <t>‌$748.08</t>
  </si>
  <si>
    <t>‌$22.71</t>
  </si>
  <si>
    <t>BIOS</t>
  </si>
  <si>
    <t>CLINICAL LABORATORY EPIDEMIOLOGICAL</t>
  </si>
  <si>
    <t>CLIN LAB EPDML</t>
  </si>
  <si>
    <t>Medical space used for disease surveillance, medical entomology, epidemiology, and support space.</t>
  </si>
  <si>
    <t>https://www.wbdg.org/FFC/AF/AFMAN/530511_Clinical_Lab_Epidemiological.pdf</t>
  </si>
  <si>
    <t>EPID</t>
  </si>
  <si>
    <t>MATERIALS SERVICES (MEDICAL LOGISTICS)</t>
  </si>
  <si>
    <t>MATERIALS SERVICES (MED LOG)</t>
  </si>
  <si>
    <t>This category code identifies medical space used for material services including administration area, bulk storage, uniform service, linen service, medical equipment repair center, plant management and support areas.</t>
  </si>
  <si>
    <t>https://www.wbdg.org/FFC/AF/AFMAN/530602_Material_Services.pdf</t>
  </si>
  <si>
    <t>LOGI</t>
  </si>
  <si>
    <t>MEDICAL FOOD INSPECTION</t>
  </si>
  <si>
    <t>MEDICAL FOOD INSP</t>
  </si>
  <si>
    <t>This facility supports three major functions which operate semi-autonomously from the parent base medical facility:  food inspection service, public health service, and medical service.</t>
  </si>
  <si>
    <t>https://www.wbdg.org/FFC/AF/AFMAN/530634_Medical_Food_Inspect.pdf</t>
  </si>
  <si>
    <t>Veterinary Facility</t>
  </si>
  <si>
    <t>‌$275.12</t>
  </si>
  <si>
    <t>‌$4.54</t>
  </si>
  <si>
    <t>MEDF</t>
  </si>
  <si>
    <t>53040, 53045</t>
  </si>
  <si>
    <t>AREA DENTAL LABORATORY</t>
  </si>
  <si>
    <t>AREA DEN LAB</t>
  </si>
  <si>
    <t>Facility designed for use as a regional dental laboratory where dental plates are manufactured. Functional space areas include lab for duplication and investing, casting, metal finishing, ceramics, inspection shipping and receiving and support space.</t>
  </si>
  <si>
    <t>https://www.wbdg.org/FFC/AF/AFMAN/540242_Area_Dental_Lab.pdf</t>
  </si>
  <si>
    <t>DENL</t>
  </si>
  <si>
    <t>DENTAL CLINIC</t>
  </si>
  <si>
    <t>DEN CLINIC</t>
  </si>
  <si>
    <t>Facility designed for dental treatment of all kinds and consists of multiple dental treatment rooms with all necessary ancillary equipment and services. Dental treatment rooms include operating rooms for general and specialized dentistry.</t>
  </si>
  <si>
    <t>https://www.wbdg.org/FFC/AF/AFMAN/540243_Dental_Clinic.pdf</t>
  </si>
  <si>
    <t>Dental Facility</t>
  </si>
  <si>
    <t>‌$582.01</t>
  </si>
  <si>
    <t>‌$10.06</t>
  </si>
  <si>
    <t>DENT</t>
  </si>
  <si>
    <t>OUTPATIENT AMBULATORY CARE CLINIC</t>
  </si>
  <si>
    <t>OUTPAT AMBUL CAR CLIN</t>
  </si>
  <si>
    <t>This facility is required to provide ambulatory care on an outpatient basis.</t>
  </si>
  <si>
    <t>https://www.wbdg.org/FFC/AF/AFMAN/550101_Outpatient_Ambulatory_Care_Clinic.pdf</t>
  </si>
  <si>
    <t>Ambulatory Care Clinic</t>
  </si>
  <si>
    <t>‌$350.00</t>
  </si>
  <si>
    <t>‌$7.16</t>
  </si>
  <si>
    <t>AMBL</t>
  </si>
  <si>
    <t>OCCUPATIONAL HEALTH CLINIC</t>
  </si>
  <si>
    <t>OCC MEDICINE SVC</t>
  </si>
  <si>
    <t>This facilities consists of medical space for administration, emergency service, mental health, occupational health service and ancillary support areas.</t>
  </si>
  <si>
    <t>https://www.wbdg.org/FFC/AF/AFMAN/550145_Occupational_Health_Clinic.pdf</t>
  </si>
  <si>
    <t>OCCH</t>
  </si>
  <si>
    <t>MEDICAL AID STATION</t>
  </si>
  <si>
    <t>MED AID STATION</t>
  </si>
  <si>
    <t>Facility with the primary purpose of providing emergency and ambulatory service. Most medical aid stations requirements are found overseas or at remote locations.</t>
  </si>
  <si>
    <t>https://www.wbdg.org/FFC/AF/AFMAN/550147_Medical_Aid_Station.pdf</t>
  </si>
  <si>
    <t>MEDA</t>
  </si>
  <si>
    <t>ADMIN, MISC</t>
  </si>
  <si>
    <t>ADMN</t>
  </si>
  <si>
    <t>AREA DEFENSE COUNSEL OFFICE</t>
  </si>
  <si>
    <t>AREA DEF CNSL OFC</t>
  </si>
  <si>
    <t>Facility usually manned by one or two judge advocates who provide private council to people accused of wrongdoing with regard to the Uniform Code of Military Justice.</t>
  </si>
  <si>
    <t>For the purposes of client defense. Do not co-locate with Law Center offices.</t>
  </si>
  <si>
    <t>https://www.wbdg.org/FFC/AF/AFMAN/610111_Area_Defense_Counsel_Office.pdf</t>
  </si>
  <si>
    <t>AF/JA</t>
  </si>
  <si>
    <t>DEFC</t>
  </si>
  <si>
    <t>LAW CENTER</t>
  </si>
  <si>
    <t>Facility designed to provide space for the installation staff judge advocate and a courtroom.</t>
  </si>
  <si>
    <t>For the prosecution of the defendant. Could also have a law library. Do not co-locate with Area Defense Council offices.</t>
  </si>
  <si>
    <t>https://www.wbdg.org/FFC/AF/AFMAN/610112_Law_Center.pdf</t>
  </si>
  <si>
    <t>LAWC</t>
  </si>
  <si>
    <t>FAMILY HOUSING MANAGEMENT OFFICE</t>
  </si>
  <si>
    <t>FAM HSG MGT OFC</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</si>
  <si>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</si>
  <si>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https://www.wbdg.org/FFC/AF/AFMAN/610119_Family_Housing_Mgmt_Office.pdf</t>
  </si>
  <si>
    <t>FHMO</t>
  </si>
  <si>
    <t>VEHICLE OPERATIONS ADMINISTRATION</t>
  </si>
  <si>
    <t>VEH OPS ADMIN</t>
  </si>
  <si>
    <t>Facility designed for use as the operational center of the base motor pool. Functional space areas include locker room, latrines, driver's ready room, dispatcher, administrative space, and a driver.</t>
  </si>
  <si>
    <t>Can be co-located with Vehicle Maintenance Centers.</t>
  </si>
  <si>
    <t>https://www.wbdg.org/FFC/AF/AFMAN/610121_Vehicle_Ops_Fac.pdf</t>
  </si>
  <si>
    <t>VOA</t>
  </si>
  <si>
    <t>BASE SUPPLY ADMINISTRATION</t>
  </si>
  <si>
    <t>BSE SUP ADMIN</t>
  </si>
  <si>
    <t>Facility designed for use as administrative offices that support the base supply organization.</t>
  </si>
  <si>
    <t>https://www.wbdg.org/FFC/AF/AFMAN/610122_Supply_Admin.pdf</t>
  </si>
  <si>
    <t>BSA</t>
  </si>
  <si>
    <t>AIR FORCE PLANT ADMINISTRATION OFFICE</t>
  </si>
  <si>
    <t>AF PLT ADMIN OFC</t>
  </si>
  <si>
    <t>Industrial administrative facility that supports such functions as purchasing, planning, personnel, etc. This facility may be utilized by contractor personnel as well as Government contract administration office.</t>
  </si>
  <si>
    <t>https://www.wbdg.org/FFC/AF/AFMAN/610123_Air_Force_Plant_Admin_Off.pdf</t>
  </si>
  <si>
    <t>AFPA</t>
  </si>
  <si>
    <t>COMPANY HEADQUARTERS BUILDING</t>
  </si>
  <si>
    <t>CO HQ BLDG</t>
  </si>
  <si>
    <t>A building provided for companies, batteries, and troops as space to perform daily administrative and supply activities. It is also known as a company operations facility. Separate unit headquarters at echelons below company (platoon, detachment, contact team, and so on) are reported as 61050, Administrative Building, General Purpose.</t>
  </si>
  <si>
    <t>Army/Marines are primary users.</t>
  </si>
  <si>
    <t>https://www.wbdg.org/FFC/AF/AFMAN/610124_Company_HQ_Bldg.pdf</t>
  </si>
  <si>
    <t>Small Unit Headquarters Building</t>
  </si>
  <si>
    <t>CHB</t>
  </si>
  <si>
    <t>COMPANY HEADQUARTERS BLDG - TRANSIENT TRAINING</t>
  </si>
  <si>
    <t>CO HQ BLDG TT</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</si>
  <si>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</si>
  <si>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https://www.wbdg.org/FFC/AF/AFMAN/610125_Company_HQ_Bldg_Transient_Tng.pdf</t>
  </si>
  <si>
    <t>CHQB</t>
  </si>
  <si>
    <t>BASE ENGINEER ADMINISTRATION</t>
  </si>
  <si>
    <t>BASE ENGR ADMIN</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</si>
  <si>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</si>
  <si>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https://www.wbdg.org/FFC/AF/AFMAN/610127_Base_Engineer_Admin.pdf</t>
  </si>
  <si>
    <t>BCEA</t>
  </si>
  <si>
    <t>BASE PERSONNEL OFC</t>
  </si>
  <si>
    <t>This facility housing the military and civilian personnel administration and services function and where appropriate the education services function.</t>
  </si>
  <si>
    <t>https://www.wbdg.org/FFC/AF/AFMAN/610128_Base_Personnel_Off.pdf</t>
  </si>
  <si>
    <t>AF/A1</t>
  </si>
  <si>
    <t>PERS</t>
  </si>
  <si>
    <t>WEAPON SYSTEM MAINTENANCE MANAGEMENT FACILITY</t>
  </si>
  <si>
    <t>WPN SYS/M MGT FCLT</t>
  </si>
  <si>
    <t>This facility accommodates the offices of the named activity which is composed of:  maintenance control, plans, scheduling and documentation, material control, quality control, records and analysis, chief of maintenance and administrative staff.</t>
  </si>
  <si>
    <t>https://www.wbdg.org/FFC/AF/AFMAN/610129_Weapons_Sys_Maint_Mgmt_Fac.pdf</t>
  </si>
  <si>
    <t>WEAP</t>
  </si>
  <si>
    <t>TRAFFIC MANAGEMENT FACILITY</t>
  </si>
  <si>
    <t>TRAFFIC MGT FCLTY</t>
  </si>
  <si>
    <t>This facility is required for the administration, shipping, and receiving by rail and truck of military supplies, household goods, personal effects and movement of personnel by air and surface modes of transportation.</t>
  </si>
  <si>
    <t>TMO = Traffic Management Office</t>
  </si>
  <si>
    <t>https://www.wbdg.org/FFC/AF/AFMAN/610142_Traffic_Mgmt.pdf</t>
  </si>
  <si>
    <t>TRAF</t>
  </si>
  <si>
    <t>MUNITIONS MAINTENANCE ADMINISTRATION</t>
  </si>
  <si>
    <t>MUN MAINT ADMIN</t>
  </si>
  <si>
    <t>Facility designed for munitions maintenance squadron administrative and control functions.</t>
  </si>
  <si>
    <t>https://www.wbdg.org/FFC/AF/AFMAN/610144_Munition_Maint_Admin.pdf</t>
  </si>
  <si>
    <t>MUNI</t>
  </si>
  <si>
    <t>ORDERLY ROOM IN DORMITORY</t>
  </si>
  <si>
    <t>ODERLY RM IN DORM</t>
  </si>
  <si>
    <t>Squadron orderly room space is normally located in the building that serves as the Squadron’s principal place of work.</t>
  </si>
  <si>
    <t>https://www.wbdg.org/FFC/AF/AFMAN/610241_Orderly_Room_in_Dorm.pdf</t>
  </si>
  <si>
    <t>ORDE</t>
  </si>
  <si>
    <t>https://www.wbdg.org/FFC/AF/AFMAN/610243_HQ_Group.pdf</t>
  </si>
  <si>
    <t>Large Unit Headquarters Building</t>
  </si>
  <si>
    <t>‌$412.00</t>
  </si>
  <si>
    <t>‌$5.08</t>
  </si>
  <si>
    <t>HQGP</t>
  </si>
  <si>
    <t>14182, 14183, 14184</t>
  </si>
  <si>
    <t>61071, 61072</t>
  </si>
  <si>
    <t>HQ WG</t>
  </si>
  <si>
    <t>Facility designed to accommodate the staff offices of the headquarters for operational wings, air base wings, or training wings. Functional space area includes a reception area, offices, conference room with projection capability.</t>
  </si>
  <si>
    <t>https://www.wbdg.org/FFC/AF/AFMAN/610249_HQ_Wing.pdf</t>
  </si>
  <si>
    <t>WING</t>
  </si>
  <si>
    <t>HEADQUARTERS CENTER</t>
  </si>
  <si>
    <t>HQ CENTER</t>
  </si>
  <si>
    <t>Facility designed to accommodate the staff offices of various Center organizations (excluding separate operating agency centers) such as:  AFMC Centers, AETC Training Centers, and miscellaneous Centers under USAF and ACC.</t>
  </si>
  <si>
    <t>https://www.wbdg.org/FFC/AF/AFMAN/610281_HQ_Center.pdf</t>
  </si>
  <si>
    <t>HQCT</t>
  </si>
  <si>
    <t>HEADQUARTERS AIR FORCE</t>
  </si>
  <si>
    <t>HQ AF</t>
  </si>
  <si>
    <t>Facilities occupied by staff offices of Headquarters, Air Force including field extensions. It also applies to the headquarters of separate operating agencies and their field extensions.</t>
  </si>
  <si>
    <t>https://www.wbdg.org/FFC/AF/AFMAN/610282_Air_Force_HQ.pdf</t>
  </si>
  <si>
    <t>HQAF</t>
  </si>
  <si>
    <t>HEADQUARTERS MAJOR COMMAND</t>
  </si>
  <si>
    <t>HQ MAJOR COMD</t>
  </si>
  <si>
    <t>This category code applies to building space occupied by the headquarters staff offices including field extensions. It also applies to the headquarters of the Air Force communication service and the Air Force security service and their field extensions.</t>
  </si>
  <si>
    <t>https://www.wbdg.org/FFC/AF/AFMAN/610284_Major_Command_HQ.pdf</t>
  </si>
  <si>
    <t>HQMC</t>
  </si>
  <si>
    <t>HEADQUARTERS NUMBERED AIR FORCE</t>
  </si>
  <si>
    <t>HQ NUMBERED AF</t>
  </si>
  <si>
    <t>Facility designed to accommodate Numbered Air Force staff offices and their field extensions.</t>
  </si>
  <si>
    <t>https://www.wbdg.org/FFC/AF/AFMAN/610285_Numbered_Air_Force_HQ.pdf</t>
  </si>
  <si>
    <t>HQNA</t>
  </si>
  <si>
    <t>HEADQUARTERS NAMED/NUMBERED DIVISION</t>
  </si>
  <si>
    <t>HQ,NAMED/NO DIV</t>
  </si>
  <si>
    <t>Facility designed to accommodate various headquarters named and numbered divisions staff offices.</t>
  </si>
  <si>
    <t>https://www.wbdg.org/FFC/AF/AFMAN/610286_HQ_Named_Numbered_Division.pdf</t>
  </si>
  <si>
    <t>HQNN</t>
  </si>
  <si>
    <t>HEADQUARTERS SPECIFIED</t>
  </si>
  <si>
    <t>HQ,SPECIFIED</t>
  </si>
  <si>
    <t>Facility designed to accommodate staff offices comprising other headquarters designations such as named labs, space and missile organizations, AETC numbered technical schools, and AF Eastern Test Range.</t>
  </si>
  <si>
    <t>https://www.wbdg.org/FFC/AF/AFMAN/610287_Specified_HQ.pdf</t>
  </si>
  <si>
    <t>HQSF</t>
  </si>
  <si>
    <t>DOCUMENTATION STAGING FACILITY</t>
  </si>
  <si>
    <t>DOC STG FCLTY</t>
  </si>
  <si>
    <t>Facility designed for storage, maintenance, and servicing of non-current official documentation having a retention period of 8 years or less.</t>
  </si>
  <si>
    <t>https://www.wbdg.org/FFC/AF/AFMAN/610311_Document_Staging_Fac.pdf</t>
  </si>
  <si>
    <t>DOSF</t>
  </si>
  <si>
    <t>FARM FACILITY</t>
  </si>
  <si>
    <t>FARM FCLTY</t>
  </si>
  <si>
    <t>Facility designed to house small animals or birds such as the USAFA mascot (Falcon). Also included are areas for raising and storing grain and other supplies for feeding the animals.</t>
  </si>
  <si>
    <t>‌https://www.wbdg.org/FFC/AF/AFMAN/610332_FARM_Facility.pdf</t>
  </si>
  <si>
    <t>AF/A7CAI</t>
  </si>
  <si>
    <t>Working Animal Support Building</t>
  </si>
  <si>
    <t>‌$454.20</t>
  </si>
  <si>
    <t>FARM</t>
  </si>
  <si>
    <t>LOG FCLTY DEP OPS</t>
  </si>
  <si>
    <t>This facility accommodates the logistics center commander and staff including the directorate of plans and programs and all administrative functions of material management, maintenance, distribution, procurement, and production.</t>
  </si>
  <si>
    <t>https://www.wbdg.org/FFC/AF/AFMAN/610675_Depot_Ops_Logistical_Fac.pdf</t>
  </si>
  <si>
    <t>AFMC</t>
  </si>
  <si>
    <t>LFDO</t>
  </si>
  <si>
    <t>DATA PROCESSING INSTALLATION</t>
  </si>
  <si>
    <t>DPI</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</si>
  <si>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</si>
  <si>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https://www.wbdg.org/FFC/AF/AFMAN/610711_Data_Processing_Installation.pdf</t>
  </si>
  <si>
    <t>Automated Data Processing Center</t>
  </si>
  <si>
    <t>‌$334.63</t>
  </si>
  <si>
    <t>‌$3.69</t>
  </si>
  <si>
    <t>PRINTING PLANT</t>
  </si>
  <si>
    <t>PLT, PRINTING</t>
  </si>
  <si>
    <t>This facility provides base printing support to co-located units/activities for which a memorandum of agreement exists for such support. Plant printing differs from plant reproduction in that higher quality/volume is possible due to the lithographic camera process.</t>
  </si>
  <si>
    <t>https://www.wbdg.org/FFC/AF/AFMAN/610717_Printing_Plant.pdf</t>
  </si>
  <si>
    <t>SAF/CIO A6P</t>
  </si>
  <si>
    <t>Printing And Reproduction Plant</t>
  </si>
  <si>
    <t>‌$96.81</t>
  </si>
  <si>
    <t>PRIN</t>
  </si>
  <si>
    <t>PLANT REPRODUCTION</t>
  </si>
  <si>
    <t>PLT, REPRODUCTION</t>
  </si>
  <si>
    <t>Facility designed to provide duplicating service support and is in some cases a satellite of the printing plant facility. High speed copier duplicators are used for quick turnaround line copy reproduction.</t>
  </si>
  <si>
    <t>https://www.wbdg.org/FFC/AF/AFMAN/610718_Plant_Reproduction.pdf</t>
  </si>
  <si>
    <t>PLAN</t>
  </si>
  <si>
    <t>ADMINISTRATIVE OFFICE, NON AIR FORCE</t>
  </si>
  <si>
    <t>ADMIN OFC,NON-AF</t>
  </si>
  <si>
    <t>This category code identifies those facilities used for non-Air Force administrative space. This space can be used by, but not limited to the Army or Navy.</t>
  </si>
  <si>
    <t>Can also be used for State, ANG, and ARNG space.</t>
  </si>
  <si>
    <t>https://www.wbdg.org/FFC/AF/AFMAN/610811_Admin_Office_Non_AF.pdf</t>
  </si>
  <si>
    <t>AONA</t>
  </si>
  <si>
    <t>61050, 61055</t>
  </si>
  <si>
    <t>SOCIAL ACTIONS FACILITY</t>
  </si>
  <si>
    <t>SOCIAL ACT FCLTY</t>
  </si>
  <si>
    <t>This facility supports the Air Force social actions program such as:  assisting Air Force personnel associated with drug/alcohol abuse, administering substance abuse rehabilitation, assisting personnel with other problems, and conducting human relations education.</t>
  </si>
  <si>
    <t>https://www.wbdg.org/FFC/AF/AFMAN/610911_Social_Actions.pdf</t>
  </si>
  <si>
    <t>AF/A1S</t>
  </si>
  <si>
    <t>SAF</t>
  </si>
  <si>
    <t>DISASTER PREPAREDNESS</t>
  </si>
  <si>
    <t>DISASTER PREP</t>
  </si>
  <si>
    <t>Facility designed for support of the disaster preparedness function which operates under the War Mobilization Plan and other related Air Force publications.</t>
  </si>
  <si>
    <t>https://www.wbdg.org/FFC/AF/AFMAN/610913_Disaster_Prep_Emerg_Mgmt.pdf</t>
  </si>
  <si>
    <t>DRPS</t>
  </si>
  <si>
    <t>AIR FORCE OFFICE OF SPECIAL INVESTIGATIONS</t>
  </si>
  <si>
    <t>AFOSI OFFICE</t>
  </si>
  <si>
    <t>Facility designed for administrative support and secure areas required for conducting special investigations.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</si>
  <si>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</si>
  <si>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https://www.wbdg.org/FFC/AF/AFMAN/610915_AF_OSI.pdf</t>
  </si>
  <si>
    <t>SAF/IG</t>
  </si>
  <si>
    <t>AFOSI</t>
  </si>
  <si>
    <t>AFOS</t>
  </si>
  <si>
    <t>ADMINISTRATIVE STRUCTURE, UNDERGROUND</t>
  </si>
  <si>
    <t>ADMIN STRUCT, UNDERGROUND</t>
  </si>
  <si>
    <t>An underground facility containing general office space as well as that space typically associated with office space.  Associated space may include conference rooms, small storage rooms, restrooms, break/lunch rooms, locker/shower rooms, and utility rooms.</t>
  </si>
  <si>
    <t>https://www.wbdg.org/FFC/AF/AFMAN/620099_Administrative_Structure_Underground.pdf</t>
  </si>
  <si>
    <t>Administrative Building, Underground</t>
  </si>
  <si>
    <t>‌$3.48</t>
  </si>
  <si>
    <t>UGAS</t>
  </si>
  <si>
    <t>62010, 62077</t>
  </si>
  <si>
    <t>BILLBOARD</t>
  </si>
  <si>
    <t>This category code identifies permanently constructed boards (outdoors) which are used to post notices and advertisements.</t>
  </si>
  <si>
    <t xml:space="preserve">Can include electronic billboards. </t>
  </si>
  <si>
    <t>https://www.wbdg.org/FFC/AF/AFMAN/690252_Billboard.pdf</t>
  </si>
  <si>
    <t>Administrative Structure, Other Than Buildings</t>
  </si>
  <si>
    <t>‌$7447.49</t>
  </si>
  <si>
    <t>‌$162.08</t>
  </si>
  <si>
    <t>BB</t>
  </si>
  <si>
    <t>FLAG POLE, BSE</t>
  </si>
  <si>
    <t>This category code identifies staffs or poles on which a flag is displayed. This includes the base to which it is mounted.</t>
  </si>
  <si>
    <t>The largest flag pole on the installation should be located at the Wing/Center Headquarters.</t>
  </si>
  <si>
    <t>https://www.wbdg.org/FFC/AF/AFMAN/690432_Flag_Pole.pdf</t>
  </si>
  <si>
    <t>TROOP SHELTER</t>
  </si>
  <si>
    <t>SHLTR, TROOP</t>
  </si>
  <si>
    <t>Facility designed for use in forward basing areas to house personnel and equipment items. The facility provides protection from fallout and blasts when covered with a minimum of 18" of concrete or equivalent earth cover.</t>
  </si>
  <si>
    <t>https://www.wbdg.org/FFC/AF/AFMAN/690625_Troop_Shelter.pdf</t>
  </si>
  <si>
    <t>TS</t>
  </si>
  <si>
    <t>COVERED REVIEW STAND</t>
  </si>
  <si>
    <t>STD, REVIEW CV</t>
  </si>
  <si>
    <t>This facility is used by reviewing authorities when performing a formal inspection of an organization. This facility is covered to protect the reviewing authority from adverse weather.</t>
  </si>
  <si>
    <t>Permanently installed; does not include moveable bleachers / canopies.</t>
  </si>
  <si>
    <t>https://www.wbdg.org/FFC/AF/AFMAN/690792_Covered_Review_Stand.pdf</t>
  </si>
  <si>
    <t>CRS</t>
  </si>
  <si>
    <t>OPEN REVIEW STAND</t>
  </si>
  <si>
    <t>STD, REVIEW OPEN</t>
  </si>
  <si>
    <t>This facility is used by reviewing authorities when performing a formal inspection of an organization. This facility is permanently installed and not covered.</t>
  </si>
  <si>
    <t>https://www.wbdg.org/FFC/AF/AFMAN/690795_Open_Review_Stand.pdf</t>
  </si>
  <si>
    <t>ORS</t>
  </si>
  <si>
    <t>KENNEL, STRAY ANIMAL</t>
  </si>
  <si>
    <t>KENNEL STRAY ANML</t>
  </si>
  <si>
    <t>Facility designed for retention and care of stray animals found on base until they can be returned to their owner.</t>
  </si>
  <si>
    <t>https://www.wbdg.org/FFC/AF/AFMAN/690798_Kennel_Stray_Animal.pdf</t>
  </si>
  <si>
    <t>STRY</t>
  </si>
  <si>
    <t>FAMILY HOUSING CAPEHART</t>
  </si>
  <si>
    <t>FAM HSG, CAPEHART</t>
  </si>
  <si>
    <t>Military Family Housing units acquired under the terms of the Capehart Housing Act of 1955.</t>
  </si>
  <si>
    <t>https://www.wbdg.org/FFC/AF/AFMAN/711111_Family_Housing_Capehart.pdf</t>
  </si>
  <si>
    <t>Family Housing Dwelling</t>
  </si>
  <si>
    <t>FA</t>
  </si>
  <si>
    <t>‌$206.72</t>
  </si>
  <si>
    <t>‌$2.73</t>
  </si>
  <si>
    <t>FHC</t>
  </si>
  <si>
    <t>71111, 71112, 71113, 71114, 71115, 71116, 71117</t>
  </si>
  <si>
    <t>71125, 71126, 71127, 71128, 71129</t>
  </si>
  <si>
    <t>FAMILY HOUSING WHERRY</t>
  </si>
  <si>
    <t>FAM HSG, WHERRY</t>
  </si>
  <si>
    <t>Military Family Housing units acquired under the terms of the Wherry Housing Act of 1956.</t>
  </si>
  <si>
    <t>https://www.wbdg.org/FFC/AF/AFMAN/711121_Family_Housing_Wherry.pdf</t>
  </si>
  <si>
    <t>FHW</t>
  </si>
  <si>
    <t>71120, 71121, 71122, 71123, 71124</t>
  </si>
  <si>
    <t>FAMILY HOUSING LANHAM</t>
  </si>
  <si>
    <t>FAM HSG, LANHAM</t>
  </si>
  <si>
    <t>Military Family Housing units acquired under the terms of the Lanham Act Legislation.</t>
  </si>
  <si>
    <t>https://www.wbdg.org/FFC/AF/AFMAN/711131_Family_Housing_Lanham.pdf</t>
  </si>
  <si>
    <t>FHL</t>
  </si>
  <si>
    <t>71160, 71161</t>
  </si>
  <si>
    <t>FAMILY HOUSING APPROPRIATED FY 70 AND AFTER</t>
  </si>
  <si>
    <t>FAM HSG APPR FY70A</t>
  </si>
  <si>
    <t>Military Family Housing units acquired incidental to land purchases or acquired under direct funding in FY 1970 or after.</t>
  </si>
  <si>
    <t>https://www.wbdg.org/FFC/AF/AFMAN/711142_Family_Housing_Appropriated_FY_70_&amp;_After.pdf</t>
  </si>
  <si>
    <t>FH70</t>
  </si>
  <si>
    <t>71170, 71171, 71172, 71173, 71174</t>
  </si>
  <si>
    <t>FAMILY HOUSING APPROPRIATED FY 50 - 69</t>
  </si>
  <si>
    <t>FAM HSG APPR 50-69</t>
  </si>
  <si>
    <t>Military Family Housing units acquired incidental to land purchases or acquired under direct funding in FY 1950 through FY 1969.</t>
  </si>
  <si>
    <t>https://www.wbdg.org/FFC/AF/AFMAN/711143_Family_Housing_Appropriated_FY_50-69.pdf</t>
  </si>
  <si>
    <t>FH50</t>
  </si>
  <si>
    <t>71130, 71131, 71132, 71133, 71134</t>
  </si>
  <si>
    <t>FAMILY HOUSING APPROPRIATED PRE FY 1950</t>
  </si>
  <si>
    <t>FAM HSG APPR PFY50</t>
  </si>
  <si>
    <t>Military Family Housing units acquired incidental to land purchases or acquired under direct funding appropriated prior to FY 1950.</t>
  </si>
  <si>
    <t>https://www.wbdg.org/FFC/AF/AFMAN/711144_Family_Housing_Appropriated_Pre_FY_1950.pdf</t>
  </si>
  <si>
    <t>FH49</t>
  </si>
  <si>
    <t>71140, 71141, 71142, 71143, 71144</t>
  </si>
  <si>
    <t>FAMILY HOUSING SURPLUS COMMODITY</t>
  </si>
  <si>
    <t>FAM HSG, SUR COMOD</t>
  </si>
  <si>
    <t>Military Family Housing units built in foreign countries utilizing local currencies generated by the sale of surplus U.S. Agriculture commodities pursuant to the Agriculture Trade Development and assistance act of 1954.</t>
  </si>
  <si>
    <t>https://www.wbdg.org/FFC/AF/AFMAN/711151_Family_Housing_Surplus_Commodity.pdf</t>
  </si>
  <si>
    <t>FHSC</t>
  </si>
  <si>
    <t>71150, 71151, 71152, 71153, 71154</t>
  </si>
  <si>
    <t>FAMILY HOUSING DEUTCHMARK</t>
  </si>
  <si>
    <t>FAM HSG, DEUTCHMRK</t>
  </si>
  <si>
    <t>Military Family Housing units owned by the Government of the Federal Republic of Germany and used by the USAF under International Agreement.</t>
  </si>
  <si>
    <t>USAFE is primary user.</t>
  </si>
  <si>
    <t>https://www.wbdg.org/FFC/AF/AFMAN/711161_Family_Housing_Deutchmark.pdf</t>
  </si>
  <si>
    <t>FHDM</t>
  </si>
  <si>
    <t>71155, 71156, 71157, 71158, 71159</t>
  </si>
  <si>
    <t>FAMILY HOUSING YEN</t>
  </si>
  <si>
    <t>FAM HSG, YEN</t>
  </si>
  <si>
    <t>Military Family Housing units owned by the Government of Japan and used by the USAF under International Agreement.</t>
  </si>
  <si>
    <t>PACAF is primary user.</t>
  </si>
  <si>
    <t>https://www.wbdg.org/FFC/AF/AFMAN/711171_Family_Housing_Yen.pdf</t>
  </si>
  <si>
    <t>FHYN</t>
  </si>
  <si>
    <t>FAMILY HOUSING OTHER</t>
  </si>
  <si>
    <t>FAM HSG, OTHER</t>
  </si>
  <si>
    <t>Military Family Housing units not included in any other category. These include permit housing, housing furnished by foreign Governments, and housing furnished by other than the Federal Housing Administration or Veterans Administration.</t>
  </si>
  <si>
    <t>https://www.wbdg.org/FFC/AF/AFMAN/711181_Family_Housing_Other.pdf</t>
  </si>
  <si>
    <t>FHOT</t>
  </si>
  <si>
    <t>FAMILY HOUSING RELOCATABLE</t>
  </si>
  <si>
    <t>FAM HSG RELO</t>
  </si>
  <si>
    <t>Military Family Housing units specifically designed for relocation to a different site. Manufactured housing is defined in 24 CFR 3230 as a transportable dwelling of fixed dimensions.</t>
  </si>
  <si>
    <t>https://www.wbdg.org/FFC/AF/AFMAN/711191_Family_Housing_Relocatable.pdf</t>
  </si>
  <si>
    <t>FHRT</t>
  </si>
  <si>
    <t>71175, 71176</t>
  </si>
  <si>
    <t>FAMILY HOUSING RENTAL GUARANTEE</t>
  </si>
  <si>
    <t>FAM HSG, RENT GUAR</t>
  </si>
  <si>
    <t>This category code identifies those family housing units which guarantee a percentage of full occupancy by military families to the builder or owner.</t>
  </si>
  <si>
    <t>https://www.wbdg.org/FFC/AF/AFMAN/711211_Family_Housing_Rental_Guarantee.pdf</t>
  </si>
  <si>
    <t>FHRG</t>
  </si>
  <si>
    <t>FAMILY HOUSING LEASED</t>
  </si>
  <si>
    <t>FAM HSG, LEASED</t>
  </si>
  <si>
    <t>Military Family Housing units leased by the Air Force from private owners.</t>
  </si>
  <si>
    <t>https://www.wbdg.org/FFC/AF/AFMAN/711221_Family_Housing_Leased.pdf</t>
  </si>
  <si>
    <t>FHLE</t>
  </si>
  <si>
    <t>71135, 71136, 71137, 71138, 71139</t>
  </si>
  <si>
    <t>FAMILY HOUSING USA</t>
  </si>
  <si>
    <t>FAM HSG USA</t>
  </si>
  <si>
    <t>Prefabricated Military Family Housing units that are re-locatable.</t>
  </si>
  <si>
    <t>https://www.wbdg.org/FFC/AF/AFMAN/711231_Family_Housing_USA.pdf</t>
  </si>
  <si>
    <t>FHUS</t>
  </si>
  <si>
    <t>FAMILY HOUSING ATTACHED GARAGE</t>
  </si>
  <si>
    <t>FAM HSG ATCH GARGE</t>
  </si>
  <si>
    <t>This category code identifies those garages attached to military family housing units.</t>
  </si>
  <si>
    <t>https://www.wbdg.org/FFC/AF/AFMAN/711311_Family_Housing_Attached_Garage.pdf</t>
  </si>
  <si>
    <t>Family Housing Garage</t>
  </si>
  <si>
    <t>VE</t>
  </si>
  <si>
    <t>‌$37.07</t>
  </si>
  <si>
    <t>‌$1.45</t>
  </si>
  <si>
    <t>FHAG</t>
  </si>
  <si>
    <t>FAMILY HOUSING ATTACHED CARPORT</t>
  </si>
  <si>
    <t>FAM HSG ATCH CARP</t>
  </si>
  <si>
    <t>Carports attached to Military Family Housing units.</t>
  </si>
  <si>
    <t>https://www.wbdg.org/FFC/AF/AFMAN/711312_Family_Housing_Attached_Carport.pdf</t>
  </si>
  <si>
    <t>Family Housing Carport</t>
  </si>
  <si>
    <t>‌$20.84</t>
  </si>
  <si>
    <t>‌$0.66</t>
  </si>
  <si>
    <t>FHAC</t>
  </si>
  <si>
    <t>MOBILE HOME COURT SUPPORT FACILITY</t>
  </si>
  <si>
    <t>TLR CRT SPT FCLTY</t>
  </si>
  <si>
    <t>Those facilities required to support mobile homes in a trailer court. Hookups to water, electrical, sewer, etc. are among these support facilities. These facilities are paid for with appropriated funds.</t>
  </si>
  <si>
    <t>https://www.wbdg.org/FFC/AF/AFMAN/713352_Mobile_Home_Court_Support_Fac.pdf</t>
  </si>
  <si>
    <t>Trailer Court Support Facility</t>
  </si>
  <si>
    <t>‌$123.43</t>
  </si>
  <si>
    <t>‌$1.79</t>
  </si>
  <si>
    <t>FHMH</t>
  </si>
  <si>
    <t>MOBILE HOME COURT PARKING AREA</t>
  </si>
  <si>
    <t>TLR CRT PARKING</t>
  </si>
  <si>
    <t>Mobile home court parking areas constructed with appropriated funds.</t>
  </si>
  <si>
    <t>FA = Number of Families</t>
  </si>
  <si>
    <t>https://www.wbdg.org/FFC/AF/AFMAN/713366_Mobile_Home_Court_Parking_Area.pdf</t>
  </si>
  <si>
    <t>Family Housing Individual Trailer Site</t>
  </si>
  <si>
    <t>‌$34.72</t>
  </si>
  <si>
    <t>‌$2.38</t>
  </si>
  <si>
    <t>FHPA</t>
  </si>
  <si>
    <t>71310, 71311</t>
  </si>
  <si>
    <t>GARAGE, FAMILY HOUSING, DETACHED</t>
  </si>
  <si>
    <t>GARGE FAM HSG DET</t>
  </si>
  <si>
    <t>Free standing garage adjacent to family housing unit.</t>
  </si>
  <si>
    <t>https://www.wbdg.org/FFC/AF/AFMAN/714431_Garage_Family_Housing_Detatched.pdf</t>
  </si>
  <si>
    <t>FHGD</t>
  </si>
  <si>
    <t>FAMILY HOUSING DETACHED CARPORT</t>
  </si>
  <si>
    <t>CARP FAM HSG DET</t>
  </si>
  <si>
    <t>Free standing carports adjacent to family housing units.</t>
  </si>
  <si>
    <t>https://www.wbdg.org/FFC/AF/AFMAN/714432_Family_Housing_Detatched_Carport.pdf</t>
  </si>
  <si>
    <t>FHCD</t>
  </si>
  <si>
    <t>FAMILY HOUSING DETACHED STORAGE</t>
  </si>
  <si>
    <t>STOR FAM HSG DET</t>
  </si>
  <si>
    <t>Free standing support utility structures for storage of lawn maintenance equipment and personal property.</t>
  </si>
  <si>
    <t>Does not include "Tuff Sheds" or other portable buildings used for storage.</t>
  </si>
  <si>
    <t>https://www.wbdg.org/FFC/AF/AFMAN/714433_Family_Housing_Detatched_Storage.pdf</t>
  </si>
  <si>
    <t>Family Housing Storage Facility</t>
  </si>
  <si>
    <t>‌$25.67</t>
  </si>
  <si>
    <t>‌$0.74</t>
  </si>
  <si>
    <t>FHDS</t>
  </si>
  <si>
    <t>PERSONNEL REHAB CENTER FACILITY</t>
  </si>
  <si>
    <t>PRC FCLTY</t>
  </si>
  <si>
    <t>This facility is required to provide personnel rehabilitation to personnel in prison/confinement.</t>
  </si>
  <si>
    <t>https://www.wbdg.org/FFC/AF/AFMAN/721121_Personnel_Rehab_Center.pdf</t>
  </si>
  <si>
    <t>AFSFC/SFO</t>
  </si>
  <si>
    <t>Prison/Confinement Facility</t>
  </si>
  <si>
    <t>‌$274.37</t>
  </si>
  <si>
    <t>‌$7.09</t>
  </si>
  <si>
    <t>PRCF</t>
  </si>
  <si>
    <t>72140, 73015</t>
  </si>
  <si>
    <t>FEDERAL PRISON FACILITY</t>
  </si>
  <si>
    <t>FED PRISON FCLTY</t>
  </si>
  <si>
    <t>Facility designed to house minimum security inmates. Functional space area includes sleeping quarters, administrative area, visiting area, library, and mail room.</t>
  </si>
  <si>
    <t>https://www.wbdg.org/FFC/AF/AFMAN/721123_Federal_Prison.pdf</t>
  </si>
  <si>
    <t>FPF</t>
  </si>
  <si>
    <t>TRANSIENT UPH, ADVANCED INDIVIDUAL TRAINEES (AIT)</t>
  </si>
  <si>
    <t>TRANS UPH AIT</t>
  </si>
  <si>
    <t>A building that houses personnel attending MOS producing schools at locations other than Army training centers.</t>
  </si>
  <si>
    <t>Army is primary user.</t>
  </si>
  <si>
    <t>https://www.wbdg.org/FFC/AF/AFMAN/721201_Transient_UPH,_Advan_Individual_Trainees.pdf</t>
  </si>
  <si>
    <t>Enlisted Unaccompanied Personnel Housing, Transient</t>
  </si>
  <si>
    <t>‌$304.00</t>
  </si>
  <si>
    <t>‌$6.74</t>
  </si>
  <si>
    <t>AIT</t>
  </si>
  <si>
    <t>72121, 72127, 72153</t>
  </si>
  <si>
    <t>DINING HALL IN AIRMAN DORMITORY</t>
  </si>
  <si>
    <t>DH, AMN IN DORM</t>
  </si>
  <si>
    <t>Facility designed for inclusion within a dormitory.  This type facility must be justified by operational needs.</t>
  </si>
  <si>
    <t>https://www.wbdg.org/FFC/AF/AFMAN/721215_Dining_Hall-in_Airmen_Dorm.pdf</t>
  </si>
  <si>
    <t>AFSVA, AF/A4CA</t>
  </si>
  <si>
    <t>Dining Facility</t>
  </si>
  <si>
    <t>‌$515.00</t>
  </si>
  <si>
    <t>‌$5.63</t>
  </si>
  <si>
    <t>DHAM</t>
  </si>
  <si>
    <t>72210, 72212</t>
  </si>
  <si>
    <t>72145, 72210</t>
  </si>
  <si>
    <t>DORMITORY, RECRUITS</t>
  </si>
  <si>
    <t>DORM, RECRUITS</t>
  </si>
  <si>
    <t>This facility is required to house unaccompanied personnel in the enlisted ranks and comparable-grade unaccompanied civilian employees. See AFH 32-1084 for criteria.</t>
  </si>
  <si>
    <t>https://www.wbdg.org/FFC/AF/AFMAN/721311_Dormitory_Recruits.pdf</t>
  </si>
  <si>
    <t>2AF/TTOC</t>
  </si>
  <si>
    <t>Recruit/Trainee Barracks</t>
  </si>
  <si>
    <t>‌$226.94</t>
  </si>
  <si>
    <t>‌$5.92</t>
  </si>
  <si>
    <t>DORM</t>
  </si>
  <si>
    <t>DORMITORY AIRMAN PERMANENT PARTY/PCS-STUDENT</t>
  </si>
  <si>
    <t>DORM AM PP/PCS-STD</t>
  </si>
  <si>
    <t>Dormitory Airman Permanent Party/PCS-STUDENT – This facility is required to house unaccompanied personnel in the enlisted ranks and comparable- grade unaccompanied civilian employees.</t>
  </si>
  <si>
    <t>https://www.wbdg.org/FFC/AF/AFMAN/721312_Dorm_Airman_Perm_Party_PCS_Student.pdf</t>
  </si>
  <si>
    <t>MAJCOM/A4C7</t>
  </si>
  <si>
    <t>Enlisted Unaccompanied Personnel Housing</t>
  </si>
  <si>
    <t>‌$4.86</t>
  </si>
  <si>
    <t>DOPP</t>
  </si>
  <si>
    <t>TECHNICAL TRAINING STUDENT HOUSING</t>
  </si>
  <si>
    <t>TECH TNG STD HSG</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</si>
  <si>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</si>
  <si>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https://www.wbdg.org/FFC/AF/AFMAN/721313_Technical_Training_Student_Housing.pdf</t>
  </si>
  <si>
    <t>MAJCOM/A4C</t>
  </si>
  <si>
    <t>TTSH</t>
  </si>
  <si>
    <t>72111, 72170</t>
  </si>
  <si>
    <t>72111, 72112</t>
  </si>
  <si>
    <t>DORMITORY, UNACCOMPANIED NONCOMMISIONED OFFICERS (NCO</t>
  </si>
  <si>
    <t>DORMITORY, UNACCOMPANIED NCO</t>
  </si>
  <si>
    <t>This facility houses unaccompanied noncommissioned officers (NCO) and comparable- grade civilian employees ineligible for assignment to family housing. See AFH 32-1084 for criteria.</t>
  </si>
  <si>
    <t>https://www.wbdg.org/FFC/AF/AFMAN/721314_Dorm_Unaccompanied_NonCom.pdf</t>
  </si>
  <si>
    <t>DUNO</t>
  </si>
  <si>
    <t>72112, 72113</t>
  </si>
  <si>
    <t>DORMITORY VISITING AIRMAN QUARTERS</t>
  </si>
  <si>
    <t>DORM, VAQ</t>
  </si>
  <si>
    <t>https://www.wbdg.org/FFC/AF/AFMAN/721315_Dormitory_Visiting_Airman_Quarters.pdf</t>
  </si>
  <si>
    <t>AFSVA, MAJCOM/A1S</t>
  </si>
  <si>
    <t>DVAQ</t>
  </si>
  <si>
    <t>DORMITORY UNACCOMPANIED - WOUNDED WARRIORS</t>
  </si>
  <si>
    <t>DORM UNACCOMP - WONDED WARR</t>
  </si>
  <si>
    <t>This facility is required to house unaccompanied personnel who have been wounded or injured during combat operations.</t>
  </si>
  <si>
    <t>https://www.wbdg.org/FFC/AF/AFMAN/721316_Dorm_Unaccompanied_Wounded_Warrio.pdf</t>
  </si>
  <si>
    <t>AFCEC/CIM</t>
  </si>
  <si>
    <t>Unaccompanied Housing for Wounded Warriors</t>
  </si>
  <si>
    <t>‌$204.51</t>
  </si>
  <si>
    <t>‌$3.31</t>
  </si>
  <si>
    <t>DUWW</t>
  </si>
  <si>
    <t xml:space="preserve">Army is primary user. UPH = Unaccompanied Personnel Housing </t>
  </si>
  <si>
    <t>https://www.wbdg.org/FFC/AF/AFMAN/721321_Transient_UPH_Advance_Indiv_Trainees.pdf</t>
  </si>
  <si>
    <t>Student Barracks</t>
  </si>
  <si>
    <t>‌$4.61</t>
  </si>
  <si>
    <t>UPHA</t>
  </si>
  <si>
    <t>TRANSIENT UPH, ADVANCED SKILLS TRAINEES (AST)</t>
  </si>
  <si>
    <t>TRANS UPH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</si>
  <si>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</si>
  <si>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https://www.wbdg.org/FFC/AF/AFMAN/721322_Transient_UPH_Advance_Skill_Trainees.pdf</t>
  </si>
  <si>
    <t>UPHS</t>
  </si>
  <si>
    <t>UNACCOMPANIED PERSONNEL QUARTERS (MOBILIZATION, EXERCISE, AND DISASTER RESPONSE)</t>
  </si>
  <si>
    <t>UP QUARTERS</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</si>
  <si>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</si>
  <si>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https://www.wbdg.org/FFC/AF/AFMAN/721421_Enlisted_Barracks_Trainsient_Training.pdf</t>
  </si>
  <si>
    <t>Annual Training/Mobilization Barracks</t>
  </si>
  <si>
    <t>SP</t>
  </si>
  <si>
    <t>‌$4.00</t>
  </si>
  <si>
    <t>EBTT</t>
  </si>
  <si>
    <t>72114, 72115</t>
  </si>
  <si>
    <t>72141, 72415</t>
  </si>
  <si>
    <t>FAST FOOD SERVICE</t>
  </si>
  <si>
    <t>FAST FOOD SVC</t>
  </si>
  <si>
    <t>Facility designed for fast food service and run by private contractors. Functional space area includes customer service area, food preparation and support, refrigerated storage, and dry storage.</t>
  </si>
  <si>
    <t>https://www.wbdg.org/FFC/AF/AFMAN/722345_Fast_Food_Service_Fac.pdf</t>
  </si>
  <si>
    <t>FFSV</t>
  </si>
  <si>
    <t>AIRMAN DINING HALLS (DETACHED)</t>
  </si>
  <si>
    <t>DH, AMN (DET)</t>
  </si>
  <si>
    <t>This facility includes:  refrigerated and dry storage space, food preparation and support space, dining room space, washing room, protected, washing-way, and patron toilets.</t>
  </si>
  <si>
    <t>https://www.wbdg.org/FFC/AF/AFMAN/722351_Airmen_Dining_Fac.pdf</t>
  </si>
  <si>
    <t>ADHD</t>
  </si>
  <si>
    <t>OFFICERS DINING HALLS (DETACHED)</t>
  </si>
  <si>
    <t>DH, OFF (DET)</t>
  </si>
  <si>
    <t>https://www.wbdg.org/FFC/AF/AFMAN/722356_Officers_Dining_Fac.pdf</t>
  </si>
  <si>
    <t>ODHD</t>
  </si>
  <si>
    <t>DAYROOM LOUNGE</t>
  </si>
  <si>
    <t>TBD</t>
  </si>
  <si>
    <t>https://www.wbdg.org/FFC/AF/AFMAN/723155_Dayroom_Lounge.pdf</t>
  </si>
  <si>
    <t>GARAGE AUTOMOBILE</t>
  </si>
  <si>
    <t>GARGE, AUTO</t>
  </si>
  <si>
    <t>Detached garages that are used by unaccompanied personnel when staying at UEPH.</t>
  </si>
  <si>
    <t xml:space="preserve">(UEPH) Unaccompanied Enlisted Personnel Housing </t>
  </si>
  <si>
    <t>https://www.wbdg.org/FFC/AF/AFMAN/723242_Garage_Automobile.pdf</t>
  </si>
  <si>
    <t>Unaccompanied Personnel Housing Garage</t>
  </si>
  <si>
    <t>‌$55.00</t>
  </si>
  <si>
    <t>‌$1.12</t>
  </si>
  <si>
    <t>GARA</t>
  </si>
  <si>
    <t>KITCHEN, CENTRAL PREPARATION</t>
  </si>
  <si>
    <t>KITCHEN, CEN PREP</t>
  </si>
  <si>
    <t>Production operation kitchen where food is prepared either partially or completely for use in nearby appropriated fund dining halls or where foil pack meals are prepared for missile site feeding.</t>
  </si>
  <si>
    <t>https://www.wbdg.org/FFC/AF/AFMAN/723385_Kitchen_Central_Prep.pdf</t>
  </si>
  <si>
    <t>KCPP</t>
  </si>
  <si>
    <t>FLIGHT KITCHEN</t>
  </si>
  <si>
    <t>KITCHEN, IN-FLT</t>
  </si>
  <si>
    <t>Facility designed to provide meal preparation for in-flight meals. Functional space area includes storage area, food preparation area, assembly and issue area and building support area.</t>
  </si>
  <si>
    <t>https://www.wbdg.org/FFC/AF/AFMAN/723388_Flight_Kitchen.pdf</t>
  </si>
  <si>
    <t>FLTK</t>
  </si>
  <si>
    <t>SANITARY LATRINE</t>
  </si>
  <si>
    <t>SAN LATRINE</t>
  </si>
  <si>
    <t>Facility which in and of itself, functions as a latrine.</t>
  </si>
  <si>
    <t>https://www.wbdg.org/FFC/AF/AFMAN/723392_Sanitary_Latrine.pdf</t>
  </si>
  <si>
    <t>Latrine/Shower Facility</t>
  </si>
  <si>
    <t>‌$171.75</t>
  </si>
  <si>
    <t>‌$6.86</t>
  </si>
  <si>
    <t>SANL</t>
  </si>
  <si>
    <t>CARPORT, UPH</t>
  </si>
  <si>
    <t>A covered structure for parking privately owned vehicles (POVs) in proximity to unaccompanied personnel housing areas.</t>
  </si>
  <si>
    <t>Unaccompanied Personnel Housing Carport</t>
  </si>
  <si>
    <t>‌$0.32</t>
  </si>
  <si>
    <t>CPTU</t>
  </si>
  <si>
    <t>OFFICER'S QUARTERS</t>
  </si>
  <si>
    <t>OQ</t>
  </si>
  <si>
    <t>This facility houses unaccompanied officer personnel, comparable-grade civilian employees ineligible for assignment to family housing. Room configuration consists of a combination living room/bedroom, private bath and kitchen.</t>
  </si>
  <si>
    <t xml:space="preserve">Also known as: BOQ = Bachelor Officers Quarters. </t>
  </si>
  <si>
    <t>https://www.wbdg.org/FFC/AF/AFMAN/723415_Officers_Quarters.pdf</t>
  </si>
  <si>
    <t>MAJCOM/A1/ A4C</t>
  </si>
  <si>
    <t>Officer Unaccompanied Personnel Housing</t>
  </si>
  <si>
    <t>‌$282.85</t>
  </si>
  <si>
    <t>‌$7.28</t>
  </si>
  <si>
    <t>OFFQ</t>
  </si>
  <si>
    <t>72411, 72412</t>
  </si>
  <si>
    <t>VISITING OFFICER'S QUARTERS</t>
  </si>
  <si>
    <t>VOQ (01-010)</t>
  </si>
  <si>
    <t>Facility designed to house unaccompanied visiting officer personnel or civilian equivalents. Room configuration consists of a combination living room/bedroom, private bath and kitchen.</t>
  </si>
  <si>
    <t>Also known as: VOQ.</t>
  </si>
  <si>
    <t>https://www.wbdg.org/FFC/AF/AFMAN/724417_Visiting_Officers_Quarters.pdf</t>
  </si>
  <si>
    <t>Officer UPH, Transient</t>
  </si>
  <si>
    <t>VOFQ</t>
  </si>
  <si>
    <t>CADET QUARTERS</t>
  </si>
  <si>
    <t>CADET QTRS</t>
  </si>
  <si>
    <t>Facility designed to house cadets who attend either the U.S. Air Force Academy, Officer Training School or Reserve Officer Training School.</t>
  </si>
  <si>
    <t>https://www.wbdg.org/FFC/AF/AFMAN/724433_Cadet_Quarters.pdf</t>
  </si>
  <si>
    <t>AETC/A1/A4C</t>
  </si>
  <si>
    <t>Service Academy Unaccompanied Personnel Housing</t>
  </si>
  <si>
    <t>‌$216.05</t>
  </si>
  <si>
    <t>CADQ</t>
  </si>
  <si>
    <t>TENT PAD</t>
  </si>
  <si>
    <t>A pad structure that serves as a base for a tent that provides temporary housing, showers, dining facilities, and company/battalion administration in emergency or training situations.</t>
  </si>
  <si>
    <t>https://www.wbdg.org/FFC/AF/AFMAN/725121_Tent_Pad.pdf</t>
  </si>
  <si>
    <t>EUPH Tent Pad</t>
  </si>
  <si>
    <t>‌$6.06</t>
  </si>
  <si>
    <t>TPAD</t>
  </si>
  <si>
    <t>CIVILIAN CAMP</t>
  </si>
  <si>
    <t>CAMP, CIVILIAN</t>
  </si>
  <si>
    <t>Those facilities used as dormitories by non-U.S. civilian employees organized in para-military organizations providing labor services, guard duty, transportation and other support.</t>
  </si>
  <si>
    <t>https://www.wbdg.org/FFC/AF/AFMAN/725513_Civilian_Camp.pdf</t>
  </si>
  <si>
    <t>Emergency Unaccompanied Personnel Housing</t>
  </si>
  <si>
    <t>‌$105.45</t>
  </si>
  <si>
    <t>‌$2.11</t>
  </si>
  <si>
    <t>CCMP</t>
  </si>
  <si>
    <t>CAMP TROOP</t>
  </si>
  <si>
    <t>CAMP, TROOP</t>
  </si>
  <si>
    <t>Those facilities designed for housing a mixture of officer and enlisted personnel who are deployed on training exercises. These facilities provide bare minimum shelter which does not meet criteria for Dormitory space as defined in AFH 32-1084.</t>
  </si>
  <si>
    <t>https://www.wbdg.org/FFC/AF/AFMAN/725517_Camp_Troop.pdf</t>
  </si>
  <si>
    <t>CMPT</t>
  </si>
  <si>
    <t>FR STN</t>
  </si>
  <si>
    <t>Facility designed to house fire protection vehicles, equipment and operating personnel of the base fire department. This facility is usually found in the community areas of the base as opposed to the Fire/Crash Rescue Station.</t>
  </si>
  <si>
    <t>https://www.wbdg.org/FFC/AF/AFMAN/730142_Fire_Station.pdf</t>
  </si>
  <si>
    <t>Fire Station Facility</t>
  </si>
  <si>
    <t>‌$365.62</t>
  </si>
  <si>
    <t>‌$4.66</t>
  </si>
  <si>
    <t>FIRE OBSERVATION TOWER AND COMM CENTER</t>
  </si>
  <si>
    <t>FR TWR COMM CEN</t>
  </si>
  <si>
    <t>FOBS</t>
  </si>
  <si>
    <t>FR HOSE HSE</t>
  </si>
  <si>
    <t>Facility designed to provide weather protection for the storage of hoses, nozzles, and associated equipment.</t>
  </si>
  <si>
    <t>https://www.wbdg.org/FFC/AF/AFMAN/730147_Fire_Hose_House.pdf</t>
  </si>
  <si>
    <t>FHHS</t>
  </si>
  <si>
    <t>FORESTRY GUARD STN</t>
  </si>
  <si>
    <t>Surveillance station designed to provide protection against forest fires. Each station consists of an observation tower and housing for the assigned forester and family.</t>
  </si>
  <si>
    <t>https://www.wbdg.org/FFC/AF/AFMAN/730151_Forestry_Guard_Station.pdf</t>
  </si>
  <si>
    <t>AF/A4C</t>
  </si>
  <si>
    <t>Forestry Guard Station</t>
  </si>
  <si>
    <t>‌$85.11</t>
  </si>
  <si>
    <t>‌$1.41</t>
  </si>
  <si>
    <t>FGS</t>
  </si>
  <si>
    <t>BAKERY</t>
  </si>
  <si>
    <t>BAKERY, BREAD</t>
  </si>
  <si>
    <t>Facility designed for support of base dining facilities by performing supplemental baking needs. Functional space area includes food preparation area, latrines, and building support area.</t>
  </si>
  <si>
    <t>https://www.wbdg.org/FFC/AF/AFMAN/730182_Bakery.pdf</t>
  </si>
  <si>
    <t>AFSVA</t>
  </si>
  <si>
    <t>Bread/Pastry Kitchen</t>
  </si>
  <si>
    <t>‌$105.65</t>
  </si>
  <si>
    <t>‌$4.50</t>
  </si>
  <si>
    <t>BAKE</t>
  </si>
  <si>
    <t>KITCHEN PASTRY</t>
  </si>
  <si>
    <t>KITCHEN, PASTRY</t>
  </si>
  <si>
    <t>This facility will comply with AFM 38-209. See AFH 32-1084 for criteria.</t>
  </si>
  <si>
    <t>PAST</t>
  </si>
  <si>
    <t>BUS SHELTER</t>
  </si>
  <si>
    <t>BUS, SHLTR</t>
  </si>
  <si>
    <t>Facility that provides protection from the elements for those waiting for transportation.</t>
  </si>
  <si>
    <t>https://www.wbdg.org/FFC/AF/AFMAN/730275_Bus_Shelter.pdf</t>
  </si>
  <si>
    <t>Personnel/ Equipment Shelter</t>
  </si>
  <si>
    <t>‌$51.45</t>
  </si>
  <si>
    <t>BUS</t>
  </si>
  <si>
    <t>BUS STATION</t>
  </si>
  <si>
    <t>BUS, STN</t>
  </si>
  <si>
    <t>Stopping place for bus transportation and transfer of freight or passengers. Functional space area includes ticket counter, waiting area, and freight depot.</t>
  </si>
  <si>
    <t>https://www.wbdg.org/FFC/AF/AFMAN/730277_Bus_Station.pdf</t>
  </si>
  <si>
    <t>Bus Station</t>
  </si>
  <si>
    <t>‌$135.90</t>
  </si>
  <si>
    <t>‌$3.24</t>
  </si>
  <si>
    <t>BSTA</t>
  </si>
  <si>
    <t>EDUCATION CENTER</t>
  </si>
  <si>
    <t>EDUCATION CEN</t>
  </si>
  <si>
    <t>This facility provides for the advancement of the academic, technical, and occupational education of military personnel of all grades and ranks in order to enhance their potential to the service.</t>
  </si>
  <si>
    <t>https://www.wbdg.org/FFC/AF/AFMAN/730441_Education_Center.pdf</t>
  </si>
  <si>
    <t>AF/A1PT</t>
  </si>
  <si>
    <t>MAJCOM/A1</t>
  </si>
  <si>
    <t>Education Center</t>
  </si>
  <si>
    <t>‌$181.68</t>
  </si>
  <si>
    <t>‌$4.63</t>
  </si>
  <si>
    <t>EDCT</t>
  </si>
  <si>
    <t>POST OFFICE</t>
  </si>
  <si>
    <t>POST OFFICE CEN</t>
  </si>
  <si>
    <t>This facility is necessary for the efficient and normal conduct of business and the welfare of assigned personnel.</t>
  </si>
  <si>
    <t>https://www.wbdg.org/FFC/AF/AFMAN/730443_Central_Post_Office.pdf</t>
  </si>
  <si>
    <t>SAF/CIO A6</t>
  </si>
  <si>
    <t>Postal Facility</t>
  </si>
  <si>
    <t>‌$190.76</t>
  </si>
  <si>
    <t>‌$5.65</t>
  </si>
  <si>
    <t>POFF</t>
  </si>
  <si>
    <t>73072, 73073</t>
  </si>
  <si>
    <t>LAUNDRY-DRY CLEANING, BASE</t>
  </si>
  <si>
    <t>LDRY-DRY CLN BSE</t>
  </si>
  <si>
    <t>Facility designed to provide both laundry and dry cleaning service to Government organizations and individuals.</t>
  </si>
  <si>
    <t>https://www.wbdg.org/FFC/AF/AFMAN/730551_Laundry_Dry_Cleaning_Base.pdf</t>
  </si>
  <si>
    <t>Laundry/Dry Cleaning Facility</t>
  </si>
  <si>
    <t>‌$131.15</t>
  </si>
  <si>
    <t>‌$3.55</t>
  </si>
  <si>
    <t>LDCB</t>
  </si>
  <si>
    <t>BASE DRY CLEANING</t>
  </si>
  <si>
    <t>DRY CLN, BSE</t>
  </si>
  <si>
    <t xml:space="preserve">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t>
  </si>
  <si>
    <t>https://www.wbdg.org/FFC/AF/AFMAN/730652_Base_Dry_Cleaning.pdf</t>
  </si>
  <si>
    <t>BDC</t>
  </si>
  <si>
    <t>ABOVE GROUND TORNADO SHELTER</t>
  </si>
  <si>
    <t>An enclosed, reinforced facility, generally within or beneath an existing building that provides protection against air attack, fallout, severe storms or other life-threatening events.</t>
  </si>
  <si>
    <t>https://www.wbdg.org/FFC/AF/AFMAN/730660_Above_Ground_Tornado_Shelter.pdf</t>
  </si>
  <si>
    <t>AGTS</t>
  </si>
  <si>
    <t>BASE LAUNDRY</t>
  </si>
  <si>
    <t>LDRY, BSE</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</si>
  <si>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</si>
  <si>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https://www.wbdg.org/FFC/AF/AFMAN/730711_Base_Laundry.pdf</t>
  </si>
  <si>
    <t>BLDY</t>
  </si>
  <si>
    <t>DEPOT LAUNDRY</t>
  </si>
  <si>
    <t>LDRY, DEP</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</si>
  <si>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</si>
  <si>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https://www.wbdg.org/FFC/AF/AFMAN/730713_Depot_Laundry.pdf</t>
  </si>
  <si>
    <t>DLDY</t>
  </si>
  <si>
    <t>CLOTHING STORE</t>
  </si>
  <si>
    <t>This facility provides space for customers to select clothing and try it on to insure proper fit and appearance. Space requirements and storage space are given in AFH 32-1084.</t>
  </si>
  <si>
    <t>https://www.wbdg.org/FFC/AF/AFMAN/730717_Clothing_Store.pdf</t>
  </si>
  <si>
    <t>AAFES</t>
  </si>
  <si>
    <t>Clothing Sales Store</t>
  </si>
  <si>
    <t>‌$107.55</t>
  </si>
  <si>
    <t>CLST</t>
  </si>
  <si>
    <t>CHAPEL, BASE</t>
  </si>
  <si>
    <t>CHAPEL BASE</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</si>
  <si>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</si>
  <si>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</si>
  <si>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Link is to wrong .pdf</t>
  </si>
  <si>
    <t>AF/HC</t>
  </si>
  <si>
    <t>Chapel Facility</t>
  </si>
  <si>
    <t>SE</t>
  </si>
  <si>
    <t>‌$330.64</t>
  </si>
  <si>
    <t>‌$4.88</t>
  </si>
  <si>
    <t>CHAP</t>
  </si>
  <si>
    <t>RELIGIOUS EDUCATION FACILITY</t>
  </si>
  <si>
    <t>REF</t>
  </si>
  <si>
    <t>This religious facility includes classrooms for not less than four departments with semi- permanent partitions and movable partitions, kitchen, storage room, administrative offices, and toilets and services rooms.</t>
  </si>
  <si>
    <t>Religious Education Facility</t>
  </si>
  <si>
    <t>‌$166.89</t>
  </si>
  <si>
    <t>‌$5.17</t>
  </si>
  <si>
    <t>REDF</t>
  </si>
  <si>
    <t>CHAPEL CENTER</t>
  </si>
  <si>
    <t>CHAPEL CEN</t>
  </si>
  <si>
    <t>Religious facility with both chapel and religious education facility attached in order to form a single complex.</t>
  </si>
  <si>
    <t>CHAC</t>
  </si>
  <si>
    <t>HOSPITAL CHAPEL</t>
  </si>
  <si>
    <t>CHAPEL, INTERIOR</t>
  </si>
  <si>
    <t>This facility serves patients and staff personnel on duty within composite medical facilities, and includes a altar, pulpit, sedilia, nave with pews, and open space for wheelchairs, sacristy, confessional and chaplain and chaplain services personnel offices.</t>
  </si>
  <si>
    <t>HPCH</t>
  </si>
  <si>
    <t>SCHOOL, DEPENDENT DINING HALL</t>
  </si>
  <si>
    <t>SCH DEPN D H</t>
  </si>
  <si>
    <t>Student dining halls are required to support authorized overseas dependent boarding schools.</t>
  </si>
  <si>
    <t>https://www.wbdg.org/FFC/AF/AFMAN/730781_Dependent_Boarding_School_Dining_Hal.pdf</t>
  </si>
  <si>
    <t>DODEA</t>
  </si>
  <si>
    <t>AF/A1S/A1PT</t>
  </si>
  <si>
    <t>Dependent School Support Facility</t>
  </si>
  <si>
    <t>‌$319.92</t>
  </si>
  <si>
    <t>‌$7.17</t>
  </si>
  <si>
    <t>SDDH</t>
  </si>
  <si>
    <t>SCHOOL, DEPENDENT DORMITORY</t>
  </si>
  <si>
    <t>SCH DEPN DORM</t>
  </si>
  <si>
    <t>Student dormitories are required to support authorized overseas dependent boarding schools.</t>
  </si>
  <si>
    <t>https://www.wbdg.org/FFC/AF/AFMAN/730782_Dependent_Boarding_School_Dorm.pdf</t>
  </si>
  <si>
    <t>AF/A4CA, AF/A1S/A1PT</t>
  </si>
  <si>
    <t>SDDM</t>
  </si>
  <si>
    <t>SCHOOL, DEPENDENT DETACHED SUPPORT</t>
  </si>
  <si>
    <t>SCH DEPN DET SPT</t>
  </si>
  <si>
    <t>This code applies to three types of school facilities (direct classrooms, dining hall and dormitory, and central school operation).</t>
  </si>
  <si>
    <t>https://www.wbdg.org/FFC/AF/AFMAN/730783_Dependent_School_Detached_Support.pdf</t>
  </si>
  <si>
    <t>SDDS</t>
  </si>
  <si>
    <t>SCHOOL, DEPENDENT ELEMENTARY</t>
  </si>
  <si>
    <t>SCH DEPN ELEM</t>
  </si>
  <si>
    <t>Educational facility designed to accommodate children in the primary and elementary grades, usually grades 1-6 or 1-8.</t>
  </si>
  <si>
    <t>https://www.wbdg.org/FFC/AF/AFMAN/730784_Dependent_Elementary_School.pdf</t>
  </si>
  <si>
    <t>Dependent School</t>
  </si>
  <si>
    <t>‌$321.52</t>
  </si>
  <si>
    <t>‌$4.52</t>
  </si>
  <si>
    <t>SDEL</t>
  </si>
  <si>
    <t>DEPENDENT HIGH SCHOOL</t>
  </si>
  <si>
    <t>SCH DEPN HI</t>
  </si>
  <si>
    <t>Educational facility designed to accommodate children in the upper or secondary grades, usually grades 9-12 or 10-12.</t>
  </si>
  <si>
    <t>https://www.wbdg.org/FFC/AF/AFMAN/730785_Dependent_High_School.pdf</t>
  </si>
  <si>
    <t>SDHS</t>
  </si>
  <si>
    <t>DEPENDENT INTERMEDIATE SCHOOL</t>
  </si>
  <si>
    <t>SCH DEPN INTMED</t>
  </si>
  <si>
    <t>Educational facility designed to accommodate children in the middle grades, 5th to 9th.</t>
  </si>
  <si>
    <t>https://www.wbdg.org/FFC/AF/AFMAN/730786_Dependent_Intermediate_School.pdf</t>
  </si>
  <si>
    <t>SDIS</t>
  </si>
  <si>
    <t>DEPENDENT SCHOOLS K-12</t>
  </si>
  <si>
    <t>SCH DEPN K-12</t>
  </si>
  <si>
    <t>Educational facility designed to accommodate children in K through grade 12.</t>
  </si>
  <si>
    <t>https://www.wbdg.org/FFC/AF/AFMAN/730787_Dependent_Schools_K_12.pdf</t>
  </si>
  <si>
    <t>SDKI</t>
  </si>
  <si>
    <t>SCHOOL, DEPENDENT KINDERGARTEN</t>
  </si>
  <si>
    <t>SCH DEPN KINDERGRN</t>
  </si>
  <si>
    <t>Educational facility designed to accommodate pre-first grade children usually 5 years of age.</t>
  </si>
  <si>
    <t>Also known as a Pre-School.</t>
  </si>
  <si>
    <t>https://www.wbdg.org/FFC/AF/AFMAN/730788_School_Dependent_Kindergarten.pdf</t>
  </si>
  <si>
    <t>SDKG</t>
  </si>
  <si>
    <t>SCHOOL, DEPENDENT NURSERY</t>
  </si>
  <si>
    <t>SCH DEPN NURSERY</t>
  </si>
  <si>
    <t>Facility designed to accommodate pre-kindergarten children. Since this facility is not part of the DOD overseas school system, the code is generally used to identify existing space used for this purpose.</t>
  </si>
  <si>
    <t>https://www.wbdg.org/FFC/AF/AFMAN/730789_Dependent_Schools_Nursery.pdf</t>
  </si>
  <si>
    <t>Nursery and Child Care Facility</t>
  </si>
  <si>
    <t>‌$236.27</t>
  </si>
  <si>
    <t>SDNU</t>
  </si>
  <si>
    <t>CORRECTION FACILITY</t>
  </si>
  <si>
    <t>CORRECTION FCLTY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</si>
  <si>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</si>
  <si>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https://www.wbdg.org/FFC/AF/AFMAN/730831_Correction_Facility.pdf</t>
  </si>
  <si>
    <t>CTNF</t>
  </si>
  <si>
    <t>VISITOR CONTR CENTER</t>
  </si>
  <si>
    <t>SP CON IDENT</t>
  </si>
  <si>
    <t>Facility located near the main entrance to Air Force installations and functions as an operating location for directory type information service, personnel identification, and visitors control point.</t>
  </si>
  <si>
    <t>https://www.wbdg.org/FFC/AF/AFMAN/730832_Visitor_Control_Center.pdf</t>
  </si>
  <si>
    <t>Police Station</t>
  </si>
  <si>
    <t>‌$197.01</t>
  </si>
  <si>
    <t>‌$8.59</t>
  </si>
  <si>
    <t>VCC</t>
  </si>
  <si>
    <t>SECURITY POLICE DEFENSIVE FIGHTING POSITION</t>
  </si>
  <si>
    <t>SP DES FLIGHT POSN</t>
  </si>
  <si>
    <t>Facility designed to provide secure defensive positions for security police personnel when required. Facility is made up of 10-inch thick reinforced concrete.</t>
  </si>
  <si>
    <t>Each RTES Tower structure should be captured as its own facility with its own Real Property Unique Identifier (RPUID). Square footage is derived from the ground level and platform level. The RTES remains organizational equipment.</t>
  </si>
  <si>
    <t>‌https://www.wbdg.org/FFC/AF/AFMAN/730834_Sec_Forces_Defensive_Fighting_Position.pdf</t>
  </si>
  <si>
    <t>Security Support Building</t>
  </si>
  <si>
    <t>‌$736.66</t>
  </si>
  <si>
    <t>SPDF</t>
  </si>
  <si>
    <t>SECURITY POLICE OPERATIONS</t>
  </si>
  <si>
    <t>SP OPERATIONS</t>
  </si>
  <si>
    <t>Facility designed for use as the law enforcement center at the installation level. Functional space areas include space for control elements, law enforcement, resource protection functions, base information security.</t>
  </si>
  <si>
    <t>Could contain an armory and warehouse storage areas.</t>
  </si>
  <si>
    <t>https://www.wbdg.org/FFC/AF/AFMAN/730835_Security_Forces_Operations.pdf</t>
  </si>
  <si>
    <t>SPOP</t>
  </si>
  <si>
    <t>RESERVE FIRE TEAM FACILITY</t>
  </si>
  <si>
    <t>RES FR TEAM FCLTY</t>
  </si>
  <si>
    <t>Facility designed to accommodate static reaction security force personnel consisting of one or two 4-man teams at locations where surety weapons are located.</t>
  </si>
  <si>
    <t>‌https://www.wbdg.org/FFC/AF/AFMAN/730836_Reserve_Fire_Team_Facility.pdf</t>
  </si>
  <si>
    <t>RFTF</t>
  </si>
  <si>
    <t>SECURITY POLICE ENTRY CONTR BUILDING</t>
  </si>
  <si>
    <t>SP ENTRY CON BLDG</t>
  </si>
  <si>
    <t>A secured site, Entry Control Point.</t>
  </si>
  <si>
    <t>‌https://www.wbdg.org/FFC/AF/AFMAN/730837_Security_Entry_Control_Building.pdf</t>
  </si>
  <si>
    <t>SPEC</t>
  </si>
  <si>
    <t>MASTER SURVEILLANCE AND CONTR FACILITY</t>
  </si>
  <si>
    <t>MASTER SRVLL &amp; CON</t>
  </si>
  <si>
    <t>This facility is required at each site supporting surety weapons. It houses sensor annunciation systems, imaging consoles, and security communication gear.</t>
  </si>
  <si>
    <t>‌https://www.wbdg.org/FFC/AF/AFMAN/730838_Master_Surveillance_Control_Facility.pdf</t>
  </si>
  <si>
    <t>MSCR</t>
  </si>
  <si>
    <t>ACP</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</si>
  <si>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</si>
  <si>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Also known as: Gate Houses or Traffic Check Houses</t>
  </si>
  <si>
    <t>‌https://www.wbdg.org/FFC/AF/AFMAN/730839_Traffic_Check_House.pdf</t>
  </si>
  <si>
    <t>TCH</t>
  </si>
  <si>
    <t>SECURITY POLICE KENNEL CANINE</t>
  </si>
  <si>
    <t>SP KENNEL, CANINE</t>
  </si>
  <si>
    <t>Facility designed for the care and upkeep of military working dogs. A beneficial environment is provided for the dogs so they can perform at peak efficiency.</t>
  </si>
  <si>
    <t>Each = number of dog kennels within the facility.</t>
  </si>
  <si>
    <t>‌https://www.wbdg.org/FFC/AF/AFMAN/730841_SF_Kennel_Canine.pdf</t>
  </si>
  <si>
    <t>SPK9</t>
  </si>
  <si>
    <t>SECURITY POLICE KENNEL SUPPORT BUILDING</t>
  </si>
  <si>
    <t>SP KENNEL SPT BLDG</t>
  </si>
  <si>
    <t>Facility designed to provide support to the Canine Kennel.</t>
  </si>
  <si>
    <t>‌https://www.wbdg.org/FFC/AF/AFMAN/730842_SF_Kennel_Support_Facility.pdf</t>
  </si>
  <si>
    <t>SPKS</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</si>
  <si>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</si>
  <si>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</si>
  <si>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https://www.wbdg.org/FFC/AF/AFMAN/730911_Mortuary.pdf</t>
  </si>
  <si>
    <t>Morgue</t>
  </si>
  <si>
    <t>‌$256.31</t>
  </si>
  <si>
    <t>‌$5.50</t>
  </si>
  <si>
    <t>MORT</t>
  </si>
  <si>
    <t>DRUG AND ALCOHOL ABUSE COUNSELING CENTER</t>
  </si>
  <si>
    <t>DRUG/ALC ABUSE</t>
  </si>
  <si>
    <t>A building that offers substance abuse identification, prevention, and rehabilitation services to military personnel, Department of the Army civilians, and eligible family members. Patients do not reside at this type of facility.</t>
  </si>
  <si>
    <t>https://www.wbdg.org/FFC/AF/AFMAN/731421_Drug_Alcohol_Abuse_Counseling_Ctr.pdf</t>
  </si>
  <si>
    <t>Drug and Alcohol Abuse Center</t>
  </si>
  <si>
    <t>‌$200.13</t>
  </si>
  <si>
    <t>‌$3.99</t>
  </si>
  <si>
    <t>DAAC</t>
  </si>
  <si>
    <t>SCHOOL PLAYGROUND</t>
  </si>
  <si>
    <t>School Playgrounds</t>
  </si>
  <si>
    <t>SPLG</t>
  </si>
  <si>
    <t>INCLEMENT WEATHER SHELTER, BELOW GROUND</t>
  </si>
  <si>
    <t>INCLEMENT WX SHLTR, BELOW GND</t>
  </si>
  <si>
    <t>Below Ground Shelter used to provide protection from inclement weather.</t>
  </si>
  <si>
    <t>https://www.wbdg.org/FFC/AF/AFMAN/738401_Inclement_Weather_Shelter_Below_Ground.pdf</t>
  </si>
  <si>
    <t>UGWS</t>
  </si>
  <si>
    <t>A permanently assigned enclosed building or enclosed space that provides protection from the weather for those personnel who choose to smoke.</t>
  </si>
  <si>
    <t>https://www.wbdg.org/FFC/AF/AFMAN/738421_Smoking_Shelter.pdf</t>
  </si>
  <si>
    <t>SKSH</t>
  </si>
  <si>
    <t>MISCELLANEOUS PERSONNEL SHELTER</t>
  </si>
  <si>
    <t>MISC PERSONNEL SHELTER</t>
  </si>
  <si>
    <t>A facility to protect personnel or equipment from the elements, such as bus stops, smoking shelters, bicycle shelters, rain shelters, and mailbox enclosures.</t>
  </si>
  <si>
    <t>(AAFES CODE = 1Y)</t>
  </si>
  <si>
    <t>https://www.wbdg.org/FFC/AF/AFMAN/738499_Misc_Personnel_Shelter.pdf</t>
  </si>
  <si>
    <t>MIPS</t>
  </si>
  <si>
    <t>SEPARATE TOILET/SHOWER BUILDING</t>
  </si>
  <si>
    <t>SEP TOIL/SHOWER</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</si>
  <si>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</si>
  <si>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https://www.wbdg.org/FFC/AF/AFMAN/738521_Separate_Toilet%20_Shower_Bldg.pdf</t>
  </si>
  <si>
    <t>Public Restroom/Shower</t>
  </si>
  <si>
    <t>‌$179.39</t>
  </si>
  <si>
    <t>‌$6.29</t>
  </si>
  <si>
    <t>STSB</t>
  </si>
  <si>
    <t>73075, 74089</t>
  </si>
  <si>
    <t>ENCLOSED MALL</t>
  </si>
  <si>
    <t>Shopping center under one roof that combines the elements of a community shopping center with the main exchange, exchange outlets, commissary, credit union, and bank.</t>
  </si>
  <si>
    <t>https://www.wbdg.org/FFC/AF/AFMAN/740111_Enclosed_Mall.pdf</t>
  </si>
  <si>
    <t>Exchange Sales Facility</t>
  </si>
  <si>
    <t>ENCM</t>
  </si>
  <si>
    <t>74001, 74002</t>
  </si>
  <si>
    <t>BANK BRANCH</t>
  </si>
  <si>
    <t>Facility designed to provide banking service to Air Force installation patrons. Functional space areas include all required areas normally found in a banking facility.</t>
  </si>
  <si>
    <t>https://www.wbdg.org/FFC/AF/AFMAN/740153_Bank_Branch.pdf</t>
  </si>
  <si>
    <t>SAF/FMPB</t>
  </si>
  <si>
    <t>Bank and Credit Union</t>
  </si>
  <si>
    <t>‌$231.82</t>
  </si>
  <si>
    <t>BBRH</t>
  </si>
  <si>
    <t>CREDIT UNION</t>
  </si>
  <si>
    <t>Facility designed to provide similar service as the Bank above. However, the facility is private and not under the control of DOD.</t>
  </si>
  <si>
    <t>https://www.wbdg.org/FFC/AF/AFMAN/740155_Credit_Union.pdf</t>
  </si>
  <si>
    <t>CURH</t>
  </si>
  <si>
    <t>FAMILY SUPPORT CENTER</t>
  </si>
  <si>
    <t>FAM SPT CEN</t>
  </si>
  <si>
    <t>This facility is provided for the purpose of providing military members and their family information on passports, voting, legal matters, insurance, retirement, military separation, career counseling, loans and so forth.</t>
  </si>
  <si>
    <t>https://www.wbdg.org/FFC/AF/AFMAN/740253_Airman_and_Family_Readiness_Center.pdf</t>
  </si>
  <si>
    <t>AFSVA, MAJCOM/A1</t>
  </si>
  <si>
    <t>Family Service Center</t>
  </si>
  <si>
    <t>‌$171.70</t>
  </si>
  <si>
    <t>FSTC</t>
  </si>
  <si>
    <t>THRIFT SHP</t>
  </si>
  <si>
    <t>This facility is a “second hand store” operated on a non-profit basis where military members buy and sell used apparel, used household furniture, and equipment.</t>
  </si>
  <si>
    <t>https://www.wbdg.org/FFC/AF/AFMAN/740255_Thrift_Shop.pdf</t>
  </si>
  <si>
    <t>Thrift Shop</t>
  </si>
  <si>
    <t>‌$90.01</t>
  </si>
  <si>
    <t>‌$5.00</t>
  </si>
  <si>
    <t>THSP</t>
  </si>
  <si>
    <t>STORE, BOOK</t>
  </si>
  <si>
    <t>AAFES operated facility that supports the resale of books.</t>
  </si>
  <si>
    <t>BKST</t>
  </si>
  <si>
    <t>STORE, COMMISSARY</t>
  </si>
  <si>
    <t>Facility designed to provide Air Force installation patrons with grocery store services. Functional space area includes all required areas normally found in a grocery store.</t>
  </si>
  <si>
    <t>https://www.wbdg.org/FFC/AF/AFMAN/740266_Commissary_Store.pdf</t>
  </si>
  <si>
    <t>DeCA</t>
  </si>
  <si>
    <t>Commissary</t>
  </si>
  <si>
    <t>‌$119.91</t>
  </si>
  <si>
    <t>‌$2.56</t>
  </si>
  <si>
    <t>COMI</t>
  </si>
  <si>
    <t>CADET STORE</t>
  </si>
  <si>
    <t>STORE, CADET</t>
  </si>
  <si>
    <t>This category code identifies the cadet clothing issue, barber/beauty shops and any concession type stores operated by cadet MWR.</t>
  </si>
  <si>
    <t>USAFA is primary user.</t>
  </si>
  <si>
    <t>https://www.wbdg.org/FFC/AF/AFMAN/740267_Cadet_Store.pdf</t>
  </si>
  <si>
    <t>CADS</t>
  </si>
  <si>
    <t>BASE PACKAGE STORE</t>
  </si>
  <si>
    <t>BSE PACKAGE STOR</t>
  </si>
  <si>
    <t>Facility designed to provide Air Force installation patrons with package store service. Functional space areas include a stockroom, a sales area, small office, latrines, and building support area.</t>
  </si>
  <si>
    <t>https://www.wbdg.org/FFC/AF/AFMAN/740269_Base_Package_Store.pdf</t>
  </si>
  <si>
    <t>PKGS</t>
  </si>
  <si>
    <t>ANIMAL CLINIC</t>
  </si>
  <si>
    <t>Facility designed for use in support of animal disease control. Functional space area includes administrative space, reception area, examination/treatment room, surgery, holding area for animals, and building support</t>
  </si>
  <si>
    <t>https://www.wbdg.org/FFC/AF/AFMAN/740270_Animal_Clinic.pdf</t>
  </si>
  <si>
    <t>ANCL</t>
  </si>
  <si>
    <t>ROD AND GUN CLUB</t>
  </si>
  <si>
    <t>CLUB, ROD &amp; GUN</t>
  </si>
  <si>
    <t>This facility includes land and building space. The building includes space for offices, storage and sales areas, gun and ammunition maintenance, projector area, toilets and lounge. See AFH 32-1084 for criteria.</t>
  </si>
  <si>
    <t>https://www.wbdg.org/FFC/AF/AFMAN/740315_Rod_and_Gun_Club.pdf</t>
  </si>
  <si>
    <t>Club and Organization Building</t>
  </si>
  <si>
    <t>‌$161.76</t>
  </si>
  <si>
    <t>‌$6.02</t>
  </si>
  <si>
    <t>RGCL</t>
  </si>
  <si>
    <t>RECREATION CENTER</t>
  </si>
  <si>
    <t>This facility serves as a center of recreation to enhance the life of the Air Force community through recreation and leisure-time activities.</t>
  </si>
  <si>
    <t>https://www.wbdg.org/FFC/AF/AFMAN/740316_Recreation_Center.pdf</t>
  </si>
  <si>
    <t>Recreation Center</t>
  </si>
  <si>
    <t>‌$179.15</t>
  </si>
  <si>
    <t>‌$6.04</t>
  </si>
  <si>
    <t>RECC</t>
  </si>
  <si>
    <t>AERO CLUB</t>
  </si>
  <si>
    <t>CLUB, AERO</t>
  </si>
  <si>
    <t>Facility designed to provide aircraft storage space for Air Force installation personnel who fly as a hobby.</t>
  </si>
  <si>
    <t>https://www.wbdg.org/FFC/AF/AFMAN/740317_Aero_Club.pdf</t>
  </si>
  <si>
    <t>AERC</t>
  </si>
  <si>
    <t>EXCHANGE AMUSEMENT CENTER</t>
  </si>
  <si>
    <t>EXCH, AMUSE CEN</t>
  </si>
  <si>
    <t>Facility which combines coin operated games with refreshments and snacks. Functional spaces include game area, food and drink vending machines, a small snack counter, and latrines.</t>
  </si>
  <si>
    <t>https://www.wbdg.org/FFC/AF/AFMAN/740379_Exchange_Amusement_Center.pdf</t>
  </si>
  <si>
    <t>XAMC</t>
  </si>
  <si>
    <t>EXCHANGE CAFETERIA SNACK BAR</t>
  </si>
  <si>
    <t>EXCH, CAFÉ SNK BAR</t>
  </si>
  <si>
    <t>This category code identifies those cafeteria snack bar facilities that are provided in conjunction with the main exchange, overseas community shopping centers, exchange snack stand, or flight line snack bars. This includes AAFES operated brand name fast food restaurants.</t>
  </si>
  <si>
    <t>https://www.wbdg.org/FFC/AF/AFMAN/740381_Exchange_Food_Court_Snack_Bar.pdf</t>
  </si>
  <si>
    <t>Exchange Eating Facility</t>
  </si>
  <si>
    <t>‌$191.38</t>
  </si>
  <si>
    <t>‌$6.40</t>
  </si>
  <si>
    <t>XCAF</t>
  </si>
  <si>
    <t>74051, 74062</t>
  </si>
  <si>
    <t>EXCHANGE BRANCH</t>
  </si>
  <si>
    <t>EXCH, BRANCH</t>
  </si>
  <si>
    <t>Facility designed to provide Air Force installation patrons with material goods shopping stores where the military family housing area is located remote from the main base exchange and where the military strength is 2,500 or more.</t>
  </si>
  <si>
    <t>(AAFES CODE = 1Y), includes AAFES Shoppette</t>
  </si>
  <si>
    <t>https://www.wbdg.org/FFC/AF/AFMAN/740382_Branch_Exchange.pdf</t>
  </si>
  <si>
    <t>XBRA</t>
  </si>
  <si>
    <t>EXCHANGE SERVICE STATION</t>
  </si>
  <si>
    <t>EXCH, SVC STN</t>
  </si>
  <si>
    <t>Facility designed for the sale of oil, gasoline, automotive accessories, minor automotive repairs, lubrication service, tire and battery service, and vehicle safety inspections.</t>
  </si>
  <si>
    <t>https://www.wbdg.org/FFC/AF/AFMAN/740383_Exchange_Service_Station.pdf</t>
  </si>
  <si>
    <t>Exchange Automobile Facility</t>
  </si>
  <si>
    <t>‌$152.77</t>
  </si>
  <si>
    <t>‌$4.45</t>
  </si>
  <si>
    <t>XSS</t>
  </si>
  <si>
    <t>EXCHANGE LAUNDRY AND DRYCLEANING PLANT</t>
  </si>
  <si>
    <t>EXCH LDRY&amp;CLN PLT</t>
  </si>
  <si>
    <t>AAFES operated laundry and dry-cleaning service facility.</t>
  </si>
  <si>
    <t>https://www.wbdg.org/FFC/AF/AFMAN/740384_Exchange_Laundry_and_Dry_Cleaning_Plants.pdf</t>
  </si>
  <si>
    <t>XLDP</t>
  </si>
  <si>
    <t>EXCHANGE MAINTENANCE SHOP</t>
  </si>
  <si>
    <t>EXCH, MAINT SHP</t>
  </si>
  <si>
    <t>Facility designed as a repair shop for damaged exchange equipment and fixtures.</t>
  </si>
  <si>
    <t>https://www.wbdg.org/FFC/AF/AFMAN/740385_Exchange_Maintenance_Shop.pdf</t>
  </si>
  <si>
    <t>Exchange Support Facility</t>
  </si>
  <si>
    <t>‌$82.07</t>
  </si>
  <si>
    <t>‌$4.72</t>
  </si>
  <si>
    <t>XMS</t>
  </si>
  <si>
    <t>EXCHANGE ADMINISTRATION</t>
  </si>
  <si>
    <t>EXCH, ADMIN</t>
  </si>
  <si>
    <t>The main administrative offices of the local base exchange operations.</t>
  </si>
  <si>
    <t>https://www.wbdg.org/FFC/AF/AFMAN/740386_Exchange_Administration.pdf</t>
  </si>
  <si>
    <t>XADM</t>
  </si>
  <si>
    <t>EXCHANGE RETAIL WAREHOUSE</t>
  </si>
  <si>
    <t>EXCH, RETAIL WHSE</t>
  </si>
  <si>
    <t>Facility designed for holding and storage of exchange merchandise required in addition to the main exchange store storage capabilities.</t>
  </si>
  <si>
    <t>https://www.wbdg.org/FFC/AF/AFMAN/740397_Central_Exchange_Warehouse.pdf</t>
  </si>
  <si>
    <t>Exchange Warehouse</t>
  </si>
  <si>
    <t>‌$164.91</t>
  </si>
  <si>
    <t>‌$2.28</t>
  </si>
  <si>
    <t>XRWH</t>
  </si>
  <si>
    <t>EXCHANGE SALES STORE</t>
  </si>
  <si>
    <t>EXCH, SALES STORE</t>
  </si>
  <si>
    <t>Facility designed as the main exchange retail store on the Air Force installation. Functional space areas include sales area, administrative offices, stock room, and building support area.</t>
  </si>
  <si>
    <t>https://www.wbdg.org/FFC/AF/AFMAN/740388_Exchange_Sales_Store_Main_Exchange.pdf</t>
  </si>
  <si>
    <t>XSSS</t>
  </si>
  <si>
    <t>EXCHANGE SERVICE OUTLET</t>
  </si>
  <si>
    <t>EXCH, SVC OUTLET</t>
  </si>
  <si>
    <t>Special sales and service outlets considered branches of the main base exchange.</t>
  </si>
  <si>
    <t>https://www.wbdg.org/FFC/AF/AFMAN/740389_Exchange_Service_Outlet.pdf</t>
  </si>
  <si>
    <t>XSVO</t>
  </si>
  <si>
    <t>CENTRAL EXCHANGE ADMINISTRATION</t>
  </si>
  <si>
    <t>CENTRAL EXCH ADMIN</t>
  </si>
  <si>
    <t>Facility designed to provide administrative services for a number of installations within a specified geographical area.</t>
  </si>
  <si>
    <t>https://www.wbdg.org/FFC/AF/AFMAN/740396_Central_Exchange_Administration.pdf</t>
  </si>
  <si>
    <t>XCAD</t>
  </si>
  <si>
    <t>CENTRAL EXCHANGE WAREHOUSE</t>
  </si>
  <si>
    <t>CENTRAL EXCH WHSE</t>
  </si>
  <si>
    <t>Regional warehouse that supports a number of installations within a specified geographical area.</t>
  </si>
  <si>
    <t>XCWH</t>
  </si>
  <si>
    <t>CENTRAL EXCHANGE SUPPORT FACILITY</t>
  </si>
  <si>
    <t>CEN EXCH SPT FCLTY</t>
  </si>
  <si>
    <t>Those facilities or area such as food processing (i.e. Central Kitchen) or depots, bakeries, refrigerated storage plants, central repair shops or processing plants that are extensions of the main facilities.</t>
  </si>
  <si>
    <t>https://www.wbdg.org/FFC/AF/AFMAN/740398_Central_Exchange_Support_Facility.pdf</t>
  </si>
  <si>
    <t>XCSF</t>
  </si>
  <si>
    <t>TRANSIENT LODGING FACILITY (APPROPRIATED)</t>
  </si>
  <si>
    <t>TLF (APPR)</t>
  </si>
  <si>
    <t>Facility designed to provide short term temporary housing accommodation for military members, their dependents, relatives, and guests including hospital visitors.</t>
  </si>
  <si>
    <t>https://www.wbdg.org/FFC/AF/AFMAN/740443_Transient_Lodging_Facility.pdf</t>
  </si>
  <si>
    <t>Transient  Lodging</t>
  </si>
  <si>
    <t>‌$305.00</t>
  </si>
  <si>
    <t>‌$4.17</t>
  </si>
  <si>
    <t>TLFA</t>
  </si>
  <si>
    <t>72151, 72152, 74022</t>
  </si>
  <si>
    <t>TRANSIENT FAMILY AERIAL PORT</t>
  </si>
  <si>
    <t>TRN FAM, A/PORT</t>
  </si>
  <si>
    <t>Facility designed to provide overnight accommodations at aerial ports for military members and their accompanied or unaccompanied dependents in route to new stations.</t>
  </si>
  <si>
    <t>https://www.wbdg.org/FFC/AF/AFMAN/740455_Transient_Family_Aerial_Port.pdf</t>
  </si>
  <si>
    <t>TFAP</t>
  </si>
  <si>
    <t>TRANSIENT LODGING FACILITY (NON-APPROPRIATED)</t>
  </si>
  <si>
    <t>TLF (NAF)</t>
  </si>
  <si>
    <t>TLF’s are required to provide short term temporary housing accommodation for military members, their dependents, relatives, and guest including hospital visitors.</t>
  </si>
  <si>
    <t>https://www.wbdg.org/FFC/AF/AFMAN/740457_Transient_Lodging_Facility_NA.pdf</t>
  </si>
  <si>
    <t>TLFN</t>
  </si>
  <si>
    <t>TRANSIENT LODGING SUPPORT BUILDING</t>
  </si>
  <si>
    <t>TRN LODGE SPT BLDG</t>
  </si>
  <si>
    <t>This facility hosts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</si>
  <si>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</si>
  <si>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Transient And Recreational Lodging Support Facility</t>
  </si>
  <si>
    <t>‌$29.72</t>
  </si>
  <si>
    <t>‌$1.64</t>
  </si>
  <si>
    <t>TLSB</t>
  </si>
  <si>
    <t>OPEN MESS, AIRMEN</t>
  </si>
  <si>
    <t>OPEN MESS, AMN</t>
  </si>
  <si>
    <t>Open mess facility for lower grade enlisted personnel.</t>
  </si>
  <si>
    <t>https://www.wbdg.org/FFC/AF/AFMAN/740612_Open_Mess_Airmen.pdf</t>
  </si>
  <si>
    <t>Open Mess and Club Facility</t>
  </si>
  <si>
    <t>‌$184.69</t>
  </si>
  <si>
    <t>‌$6.44</t>
  </si>
  <si>
    <t>OPMA</t>
  </si>
  <si>
    <t>CONSOLIDATED OPEN MESS</t>
  </si>
  <si>
    <t>OPEN MESS, CONSOL</t>
  </si>
  <si>
    <t>Open mess for both officer and enlisted personnel. Where officers and enlisted share all functional areas, except having separate bars.</t>
  </si>
  <si>
    <t>https://www.wbdg.org/FFC/AF/AFMAN/740615_Consolidated_Open_Mess.pdf</t>
  </si>
  <si>
    <t>OPMC</t>
  </si>
  <si>
    <t>ENLISTED OPEN MESS</t>
  </si>
  <si>
    <t>OPEN MESS, NCO</t>
  </si>
  <si>
    <t>This facility provides an open mess for non-commissioned officers.</t>
  </si>
  <si>
    <t>https://www.wbdg.org/FFC/AF/AFMAN/740617_Enlisted_Open_Mess.pdf</t>
  </si>
  <si>
    <t>OPEN</t>
  </si>
  <si>
    <t>OFFICER OPEN MESS</t>
  </si>
  <si>
    <t>OPEN MESS, OFF</t>
  </si>
  <si>
    <t>Open Mess facility designed for Air Force Officer rank personnel. Functional space area is the same as for Enlisted Open Mess, but may include more meeting rooms and different sized rooms depending on the base population.</t>
  </si>
  <si>
    <t>https://www.wbdg.org/FFC/AF/AFMAN/740618_Officer_Open_Mess.pdf</t>
  </si>
  <si>
    <t>OPOF</t>
  </si>
  <si>
    <t>MASTER TELEVISION ANTENNA</t>
  </si>
  <si>
    <t>ANTENNA, MSTR TV</t>
  </si>
  <si>
    <t>Code antennas used for the reception of television signals. These antennas are normally located in overseas and remote areas where reception is difficult.</t>
  </si>
  <si>
    <t>‌http://www.wbdg.org/FFC/AF/AFMAN/740657_Master_Television_Antenna.pdf</t>
  </si>
  <si>
    <t>MTA</t>
  </si>
  <si>
    <t>ARTS AND CRAFTS CENTER</t>
  </si>
  <si>
    <t>ARTS&amp;CRAFTS CENTER</t>
  </si>
  <si>
    <t>Facility designed for arts and crafts activities such as printing, drawing, sculpture, ceramics, photography, woodworking, modeling, electronics and other hand crafts.</t>
  </si>
  <si>
    <t>https://www.wbdg.org/FFC/AF/AFMAN/740664_Arts_and_Crafts_Center.pdf</t>
  </si>
  <si>
    <t>Hobby And Craft Center</t>
  </si>
  <si>
    <t>‌$131.61</t>
  </si>
  <si>
    <t>‌$6.25</t>
  </si>
  <si>
    <t>ACCT</t>
  </si>
  <si>
    <t>HOBBY SHOP AUTOMOTIVE</t>
  </si>
  <si>
    <t>H/SHP, AUTOMOTIVE</t>
  </si>
  <si>
    <t>This facility serves to support off-duty activity in the maintenance, repair, modification, and improvement of vehicles on a self –help basis.</t>
  </si>
  <si>
    <t>https://www.wbdg.org/FFC/AF/AFMAN/740665_Hobby_Shop_Automotive.pdf</t>
  </si>
  <si>
    <t>Automobile Craft Center</t>
  </si>
  <si>
    <t>‌$62.14</t>
  </si>
  <si>
    <t>‌$2.60</t>
  </si>
  <si>
    <t>HSAT</t>
  </si>
  <si>
    <t>RECREATION SITE LODGING</t>
  </si>
  <si>
    <t>RECTN SITE LODGING</t>
  </si>
  <si>
    <t>Camping/recreation area which may be located on or off-base.</t>
  </si>
  <si>
    <t>https://www.wbdg.org/FFC/AF/AFMAN/740666_Recreation_Site_Lodging.pdf</t>
  </si>
  <si>
    <t>Recreational Lodging</t>
  </si>
  <si>
    <t>‌$103.91</t>
  </si>
  <si>
    <t>‌$4.95</t>
  </si>
  <si>
    <t>RCSL</t>
  </si>
  <si>
    <t>MISCELLANEOUS RECREATION BUILDING</t>
  </si>
  <si>
    <t>MISC RECTN BLDG</t>
  </si>
  <si>
    <t>Facility designed to provide miscellaneous indoor recreation activities not included in other recreation building categories.</t>
  </si>
  <si>
    <t>https://www.wbdg.org/FFC/AF/AFMAN/740668_Indoor_Miscellaneous_Recreation_Building.pdf</t>
  </si>
  <si>
    <t>MREC</t>
  </si>
  <si>
    <t>MULTI PURPOSE RECREATION BUILDING</t>
  </si>
  <si>
    <t>MULTI PURP REC BLD</t>
  </si>
  <si>
    <t>This facility provides space for religious, welfare, and recreational activities at installations with military strengths up to 500. It may include space for religious activities, service club, open mess, youth center or entertainment activities.</t>
  </si>
  <si>
    <t>https://www.wbdg.org/FFC/AF/AFMAN/740669_Multipurpose_Recreation_Building.pdf</t>
  </si>
  <si>
    <t>MPRB</t>
  </si>
  <si>
    <t>BOWLING CENTER</t>
  </si>
  <si>
    <t>BOWL CEN</t>
  </si>
  <si>
    <t>Facility designed to provide bowling lane activities for installation military personnel.</t>
  </si>
  <si>
    <t>LA = number of lanes</t>
  </si>
  <si>
    <t>https://www.wbdg.org/FFC/AF/AFMAN/740671_Bowling_Center.pdf</t>
  </si>
  <si>
    <t>Bowling Center</t>
  </si>
  <si>
    <t>LA</t>
  </si>
  <si>
    <t>‌$144.43</t>
  </si>
  <si>
    <t>‌$4.05</t>
  </si>
  <si>
    <t>BOWL</t>
  </si>
  <si>
    <t>MWR SUPPLY AND NAF CENTRAL STORAGE</t>
  </si>
  <si>
    <t>MWR SUP/NAF C-STOR</t>
  </si>
  <si>
    <t>Facility designed for storage and issue of MWR equipment, supplies, and merchandise at both on base and off base recreation sites.</t>
  </si>
  <si>
    <t>Outdoor Recreation rentals, tickets and tours.</t>
  </si>
  <si>
    <t>https://www.wbdg.org/FFC/AF/AFMAN/740672_MWR_Supply_and_NAF_Central_Storage.pdf</t>
  </si>
  <si>
    <t>MWR Storage Building</t>
  </si>
  <si>
    <t>‌$138.52</t>
  </si>
  <si>
    <t>‌$3.06</t>
  </si>
  <si>
    <t>MWRS</t>
  </si>
  <si>
    <t>GYMNASIUM</t>
  </si>
  <si>
    <t>This facility may provide space for latrines, showers, dressing rooms, lockers, squash, racquetball, handball, basketball, badminton courts, weight rooms, laundries, offices, and storage it is used for the daily physical training of military personnel.</t>
  </si>
  <si>
    <t>https://www.wbdg.org/FFC/AF/AFMAN/740674_Gymnasium_Fitness_Center.pdf</t>
  </si>
  <si>
    <t>Indoor Physical Fitness Facility</t>
  </si>
  <si>
    <t>‌$4.37</t>
  </si>
  <si>
    <t>GYMN</t>
  </si>
  <si>
    <t>74028, 74069</t>
  </si>
  <si>
    <t>74044, 74045, 74049</t>
  </si>
  <si>
    <t>BASE LIBRARY</t>
  </si>
  <si>
    <t>RECTN, LIB</t>
  </si>
  <si>
    <t>This facility is required for string and issuing books and pamphlets, periodicals newspapers, maps, records, music scores and similar materials for the educational and recreational benefit of the military personnel and their dependents.</t>
  </si>
  <si>
    <t>https://www.wbdg.org/FFC/AF/AFMAN/740675_Base_Library.pdf</t>
  </si>
  <si>
    <t>Library, General Use</t>
  </si>
  <si>
    <t>‌$196.81</t>
  </si>
  <si>
    <t>‌$4.31</t>
  </si>
  <si>
    <t>LIBR</t>
  </si>
  <si>
    <t>SWIMMING POOL, INDOOR</t>
  </si>
  <si>
    <t>SWIM POOL, INDOR</t>
  </si>
  <si>
    <t>Enclosed swimming pool designed for year round use by military personnel and their dependents.</t>
  </si>
  <si>
    <t>https://www.wbdg.org/FFC/AF/AFMAN/740677_Indoor_Swimming_Pool.pdf</t>
  </si>
  <si>
    <t>AFSVA, MAJCOM/A1S AFCEC/COS</t>
  </si>
  <si>
    <t>Indoor Swimming Pool</t>
  </si>
  <si>
    <t>‌$157.92</t>
  </si>
  <si>
    <t>‌$4.73</t>
  </si>
  <si>
    <t>INSP</t>
  </si>
  <si>
    <t>SKATING RINK</t>
  </si>
  <si>
    <t>SKATE RINK</t>
  </si>
  <si>
    <t>Recreational facility designed for roller or ice skating use by military personnel and their dependents.</t>
  </si>
  <si>
    <t>https://www.wbdg.org/FFC/AF/AFMAN/740678_Indoor_Skating_Rink.pdf</t>
  </si>
  <si>
    <t>Indoor Skating Rink</t>
  </si>
  <si>
    <t>‌$123.90</t>
  </si>
  <si>
    <t>‌$2.65</t>
  </si>
  <si>
    <t>SKAT</t>
  </si>
  <si>
    <t>74070, 74082</t>
  </si>
  <si>
    <t>CADET SOCIAL CENTER</t>
  </si>
  <si>
    <t>CADET SOCIAL CEN</t>
  </si>
  <si>
    <t>Facility designed to provide recreation for cadets. Functional space areas include a ballroom, lounge, TV room, game rooms, cafeteria, cadet clubs, theater, and building support areas.</t>
  </si>
  <si>
    <t>https://www.wbdg.org/FFC/AF/AFMAN/740681_Cadet_Social_Center.pdf</t>
  </si>
  <si>
    <t>CDSC</t>
  </si>
  <si>
    <t>RED CROSS OFFICE</t>
  </si>
  <si>
    <t>Administrative facility designed for use by the local Red Cross director and staff. This space is often included in a headquarters building on the installation where space is available.</t>
  </si>
  <si>
    <t>See AFI 32-9003, Para 1.5.1 - License to Red Cross; Statutory Authority 10 U.S.C. 2670 &amp; 2602; and paragraphs 3.5.3 and 3.5.3.</t>
  </si>
  <si>
    <t>https://www.wbdg.org/FFC/AF/AFMAN/740717_Red_Cross_Office.pdf</t>
  </si>
  <si>
    <t>AF/A1D</t>
  </si>
  <si>
    <t>AF/A1S, AFSVA, MAJCOM/A1S</t>
  </si>
  <si>
    <t>REDC</t>
  </si>
  <si>
    <t>RESTAURANT FUND MWR FACILITY</t>
  </si>
  <si>
    <t>RES FUND MWR FCLTY</t>
  </si>
  <si>
    <t>Space occupied by income producing activities operated by the base restaurant fund that are not food service related i.e. Bowling Alley, Barber and Beauty Shop and Sundry Sales.</t>
  </si>
  <si>
    <t>https://www.wbdg.org/FFC/AF/AFMAN/740732_Restaurant_Fund_CWF_Facility.pdf</t>
  </si>
  <si>
    <t>REMW</t>
  </si>
  <si>
    <t>CIVILIAN FUND MWR BUILDING</t>
  </si>
  <si>
    <t>CIV FUND MWR BLDG</t>
  </si>
  <si>
    <t>Facility designed to support approved civilian MWR activities such as the golf club-house, gym, recreation centers, hobby shops, and sports equipment rental space.</t>
  </si>
  <si>
    <t>https://www.wbdg.org/FFC/AF/AFMAN/740733_Civilian_Fund_CWF_Facility.pdf</t>
  </si>
  <si>
    <t>CFMW</t>
  </si>
  <si>
    <t>RESTAURANT, BASE</t>
  </si>
  <si>
    <t>Facility designed to provide restaurant or cafeteria space. These facilities may include snack bars, vending machines, or other food service related activities.</t>
  </si>
  <si>
    <t>https://www.wbdg.org/FFC/AF/AFMAN/740735_Base_Restaurant.pdf</t>
  </si>
  <si>
    <t>Non-Exchange Eating Facility</t>
  </si>
  <si>
    <t>‌$4.10</t>
  </si>
  <si>
    <t>RESB</t>
  </si>
  <si>
    <t>74013, 74060, 74064</t>
  </si>
  <si>
    <t>THEATER, BASE</t>
  </si>
  <si>
    <t>THEATER, BSE</t>
  </si>
  <si>
    <t>Facility designed for the showing of moving pictures, live stage production, and an auditorium for the assembly of base personnel for instruction or passing of information.</t>
  </si>
  <si>
    <t>https://www.wbdg.org/FFC/AF/AFMAN/740873_Base_Theater.pdf</t>
  </si>
  <si>
    <t>Auditorium and Theater Facility</t>
  </si>
  <si>
    <t>‌$174.10</t>
  </si>
  <si>
    <t>‌$2.47</t>
  </si>
  <si>
    <t>THEB</t>
  </si>
  <si>
    <t>COMMUNITY/CONFERENCE CENTER</t>
  </si>
  <si>
    <t>CMTY/CONF CTR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</si>
  <si>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</si>
  <si>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May contain a catering kitchen, office space, and a Video Teleconferencing Center (VTC)</t>
  </si>
  <si>
    <t>Community Activities/ Conference Center</t>
  </si>
  <si>
    <t>‌$241.61</t>
  </si>
  <si>
    <t>‌$4.42</t>
  </si>
  <si>
    <t>CCCR</t>
  </si>
  <si>
    <t>YOUTH CENTER</t>
  </si>
  <si>
    <t>YOUTH CEN</t>
  </si>
  <si>
    <t>This facility provides space to accommodate the indoor social activities of children 6-19 years of age. Space is provided for dancing, minor food and beverage service, games, music appreciation, and other related youth activities.</t>
  </si>
  <si>
    <t>https://www.wbdg.org/FFC/AF/AFMAN/740883_Youth_Center.pdf</t>
  </si>
  <si>
    <t>YOUC</t>
  </si>
  <si>
    <t>CHILD DEVELOPMENT CENTER</t>
  </si>
  <si>
    <t>CHILD CARE CEN</t>
  </si>
  <si>
    <t>This facility accommodates working mothers and serves other family circumstances requiring assistance in child care. The base child care program mostly involves children under 6 years old but includes children 6 to 12.</t>
  </si>
  <si>
    <t>Also known as a Daycare Center.</t>
  </si>
  <si>
    <t>https://www.wbdg.org/FFC/AF/AFMAN/740884_Child_Development_Center.pdf</t>
  </si>
  <si>
    <t>CDCC</t>
  </si>
  <si>
    <t>MORALE WELFARE REC PET KENNEL</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</si>
  <si>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</si>
  <si>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https://www.wbdg.org/FFC/AF/AFMAN/744701_Morale_Welfare_Recreation_Pet_Kennel.pdf</t>
  </si>
  <si>
    <t>AF/A1S, AFMSA/SGSF</t>
  </si>
  <si>
    <t>Retail Kennel</t>
  </si>
  <si>
    <t>‌$185.99</t>
  </si>
  <si>
    <t>‌$4.67</t>
  </si>
  <si>
    <t>MWRP</t>
  </si>
  <si>
    <t>ATHLETIC FIELD, BASEBALL</t>
  </si>
  <si>
    <t>ATHLT FLD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</si>
  <si>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</si>
  <si>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https://www.wbdg.org/FFC/AF/AFMAN/750172_Athletic_Field_Baseball.pdf</t>
  </si>
  <si>
    <t>Athletic Field</t>
  </si>
  <si>
    <t>‌$1131666.93</t>
  </si>
  <si>
    <t>‌$7185.66</t>
  </si>
  <si>
    <t>AFBB</t>
  </si>
  <si>
    <t>ATHLETIC FIELD, FOOTBALL/SOCCER</t>
  </si>
  <si>
    <t>ATHLT FLD FB/SOC</t>
  </si>
  <si>
    <t>Outdoor athletic field designed for junior football and soccer. These areas may be provided for dependents ages 6-19.</t>
  </si>
  <si>
    <t>https://www.wbdg.org/FFC/AF/AFMAN/750175_Athletic_Field_Football_Soccer.pdf</t>
  </si>
  <si>
    <t>AFFTB</t>
  </si>
  <si>
    <t>ATHLETIC FIELD, TRACK</t>
  </si>
  <si>
    <t>ATHLT FLD TRACK</t>
  </si>
  <si>
    <t>Outdoor running track usually sited around a football field. A 400 meter running track is authorized per 1,000 military personnel.</t>
  </si>
  <si>
    <t>Grass or artificial turf. (Artificial turf is real property)</t>
  </si>
  <si>
    <t>https://www.wbdg.org/FFC/AF/AFMAN/750177_Athletic_Field_Track.pdf</t>
  </si>
  <si>
    <t>Running Track</t>
  </si>
  <si>
    <t>‌$185848.27</t>
  </si>
  <si>
    <t>‌$2646.00</t>
  </si>
  <si>
    <t>AFTR</t>
  </si>
  <si>
    <t>ATHLETIC FIELD, SOFTBALL</t>
  </si>
  <si>
    <t>ATHLT FLD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</si>
  <si>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t>
  </si>
  <si>
    <t>https://www.wbdg.org/FFC/AF/AFMAN/750178_Athletic_Field_Softball.pdf</t>
  </si>
  <si>
    <t>AFSB</t>
  </si>
  <si>
    <t>ATHLETIC FIELD, STANDARD</t>
  </si>
  <si>
    <t>ATHLT FLD STD</t>
  </si>
  <si>
    <t>Facility authorized at installations with a military strength over 10,000. The stands seating capacity cannot exceed one-third of the installation military strength.</t>
  </si>
  <si>
    <t>https://www.wbdg.org/FFC/AF/AFMAN/750179_Athletic_Field_Standard.pdf</t>
  </si>
  <si>
    <t>AFST</t>
  </si>
  <si>
    <t>17992, 75022</t>
  </si>
  <si>
    <t>STADIUM</t>
  </si>
  <si>
    <t>Sports arena, usually oval or horseshoe-shaped seats with tiers of seats for spectators. The facility supports such sports as softball, baseball, football, and track events.</t>
  </si>
  <si>
    <t>https://www.wbdg.org/FFC/AF/AFMAN/750211_Stadium.pdf</t>
  </si>
  <si>
    <t>Stadium</t>
  </si>
  <si>
    <t>‌$3202216.14</t>
  </si>
  <si>
    <t>‌$31892.81</t>
  </si>
  <si>
    <t>STAD</t>
  </si>
  <si>
    <t>COURT, TENNIS</t>
  </si>
  <si>
    <t>CRT, TENNIS</t>
  </si>
  <si>
    <t>Outdoor hardtop surfaced court designed for the game of tennis.</t>
  </si>
  <si>
    <t>https://www.wbdg.org/FFC/AF/AFMAN/750347_Tennis_Court.pdf</t>
  </si>
  <si>
    <t>Outdoor Playing Court</t>
  </si>
  <si>
    <t>‌$134808.90</t>
  </si>
  <si>
    <t>CRTT</t>
  </si>
  <si>
    <t>PLATFORM TENNIS</t>
  </si>
  <si>
    <t>A platform (elevated court) surrounded with a taut fencing which allows play off the walls, as in racquetball and squash.</t>
  </si>
  <si>
    <t>PLTT</t>
  </si>
  <si>
    <t>COURT, RECREATION</t>
  </si>
  <si>
    <t>CRT, RECTN</t>
  </si>
  <si>
    <t>Any outdoor recreational courts not identified under specific types of courts or under other category codes.</t>
  </si>
  <si>
    <t>Volleyball, Horseshoes, Paintball, etc.</t>
  </si>
  <si>
    <t>https://www.wbdg.org/FFC/AF/AFMAN/750349_Recreational_Court.pdf</t>
  </si>
  <si>
    <t>CRTR</t>
  </si>
  <si>
    <t>RECREATION PAVILION</t>
  </si>
  <si>
    <t>O/D RECTN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</si>
  <si>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</si>
  <si>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Includes gazebos.</t>
  </si>
  <si>
    <t>https://www.wbdg.org/FFC/AF/AFMAN/750371_Outdoor_Recreation_Pavilion.pdf</t>
  </si>
  <si>
    <t>Pavilion</t>
  </si>
  <si>
    <t>‌$96.68</t>
  </si>
  <si>
    <t>‌$0.49</t>
  </si>
  <si>
    <t>RPAV</t>
  </si>
  <si>
    <t>GOLF CLUBHOUSE</t>
  </si>
  <si>
    <t>GOLF CLUBHSE/EQUIP</t>
  </si>
  <si>
    <t>Facility designed to provide support to golf courses on base. Functional space areas include locker rooms equipment storage and issue, golf clothing and equipment store, snack bar, lounge, and building support area.</t>
  </si>
  <si>
    <t>https://www.wbdg.org/FFC/AF/AFMAN/750422_Golf_Clubhouse.pdf</t>
  </si>
  <si>
    <t>Golf Club House and Sales</t>
  </si>
  <si>
    <t>‌$146.31</t>
  </si>
  <si>
    <t>‌$7.58</t>
  </si>
  <si>
    <t>GLFC</t>
  </si>
  <si>
    <t>GOLF EQUIPMENT BUILDING</t>
  </si>
  <si>
    <t>GOLF MAINT/EQUIP</t>
  </si>
  <si>
    <t>Facility designed for the storage and maintenance of golf carts and other related equipment.</t>
  </si>
  <si>
    <t>https://www.wbdg.org/FFC/AF/AFMAN/750423_Golf_Equipment_Building.pdf</t>
  </si>
  <si>
    <t>GLFE</t>
  </si>
  <si>
    <t>GOLF COURSE, 9 HOLE</t>
  </si>
  <si>
    <t>GOLF CRS 9 HOLE</t>
  </si>
  <si>
    <t>Outdoor recreation facility designed for use as a golf course having 9 holes.</t>
  </si>
  <si>
    <t>https://www.wbdg.org/FFC/AF/AFMAN/750426_9_Hole_Golf_Course.pdf</t>
  </si>
  <si>
    <t>Golf Course</t>
  </si>
  <si>
    <t>‌$2874090.50</t>
  </si>
  <si>
    <t>‌$70591.00</t>
  </si>
  <si>
    <t>GLF9</t>
  </si>
  <si>
    <t>GOLF COURSE, 18 HOLE</t>
  </si>
  <si>
    <t>GOLF CRS 18 HOLE</t>
  </si>
  <si>
    <t>Outdoor recreation facility designed for use as a golf course having the regulation 18 holes.</t>
  </si>
  <si>
    <t>https://www.wbdg.org/FFC/AF/AFMAN/750427_18_Hole_Golf_Course.pdf</t>
  </si>
  <si>
    <t>GL18</t>
  </si>
  <si>
    <t>GOLF DRIVING RANGE</t>
  </si>
  <si>
    <t>Outdoor recreation facility designed for use as a golf driving range.</t>
  </si>
  <si>
    <t>https://www.wbdg.org/FFC/AF/AFMAN/750429_Golf_Driving_Range.pdf</t>
  </si>
  <si>
    <t>Golf Driving Range</t>
  </si>
  <si>
    <t>‌$198472.39</t>
  </si>
  <si>
    <t>‌$7307.41</t>
  </si>
  <si>
    <t>GLDR</t>
  </si>
  <si>
    <t>PITCH &amp; PUTT GOLF COURSE</t>
  </si>
  <si>
    <t>PITCH AND PUTT GOLF COURSE</t>
  </si>
  <si>
    <t>A smaller version of a regulation golf course, where the distance from tee to hole is normally less than 200 yards.</t>
  </si>
  <si>
    <t>Golf Pitch and Putt Course</t>
  </si>
  <si>
    <t>‌$467939.98</t>
  </si>
  <si>
    <t>‌$35295.50</t>
  </si>
  <si>
    <t>GLPP</t>
  </si>
  <si>
    <t>75043, 75044</t>
  </si>
  <si>
    <t>RECREATION/PICNIC AREA</t>
  </si>
  <si>
    <t>REC AREA</t>
  </si>
  <si>
    <t>This facility includes parks or picnic areas.</t>
  </si>
  <si>
    <t>Outdoor Recreation Area</t>
  </si>
  <si>
    <t>PICN</t>
  </si>
  <si>
    <t>MISCELLANEOUS OUTDOOR RECREATION FACILITY</t>
  </si>
  <si>
    <t>MISC O/RECTN FCLTY</t>
  </si>
  <si>
    <t>Facility designed to accommodate miscellaneous outdoor recreation such as a parcours trail (an outdoor exercise course), marina, or other miscellaneous outdoor recreation activities.</t>
  </si>
  <si>
    <t xml:space="preserve">A fitness trail (also known as outdoor exercise equipment and sometimes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 Courses tend to be flat, to permit participation by the elderly, and to accommodate cyclists, runners, skaters and walking. </t>
  </si>
  <si>
    <t>https://www.wbdg.org/FFC/AF/AFMAN/750581_Miscellaneous_Outdoor_Recreational_Facility.pdf</t>
  </si>
  <si>
    <t>Miscellaneous Outdoor Recreation Facility</t>
  </si>
  <si>
    <t>‌$121889.25</t>
  </si>
  <si>
    <t>‌$2613.92</t>
  </si>
  <si>
    <t>MORF</t>
  </si>
  <si>
    <t>75017, 75024, 75025, 75028, 75029, 75033, 75036, 75045, 75062, 75065, 75088, 75089</t>
  </si>
  <si>
    <t>75021, 75022, 75023, 75037, 75052</t>
  </si>
  <si>
    <t>CIVILIAN OUTDOOR RECREATION FACILITY</t>
  </si>
  <si>
    <t>CIV O/RCTN FCLTY</t>
  </si>
  <si>
    <t>Those land and site improvements used for outdoor recreation and financed by the Civilian Welfare Fund.</t>
  </si>
  <si>
    <t>https://www.wbdg.org/FFC/AF/AFMAN/750582_Civilian_Welfare_Fund_Outdoor_Facility.pdf</t>
  </si>
  <si>
    <t>CORF</t>
  </si>
  <si>
    <t>RIDING STABLES</t>
  </si>
  <si>
    <t>Facility used for boarding horses. Space includes single or double stalls, treatment stalls, quarantine area, operator's quarters, hay storage area, grain room, tack room, tack lockers, sweat pad and blanket drying area.</t>
  </si>
  <si>
    <t>https://www.wbdg.org/FFC/AF/AFMAN/750583_Riding_Stables.pdf</t>
  </si>
  <si>
    <t>Stable</t>
  </si>
  <si>
    <t>‌$37.83</t>
  </si>
  <si>
    <t>‌$0.62</t>
  </si>
  <si>
    <t>RIDS</t>
  </si>
  <si>
    <t>MARINA/BOAT RAMP</t>
  </si>
  <si>
    <t>MAR/BT RMP</t>
  </si>
  <si>
    <t>​A waterfront facility operated by MWR that provides rental boats, a boat launch, and other waterfront amenities.</t>
  </si>
  <si>
    <t>Marina</t>
  </si>
  <si>
    <t>BRMP</t>
  </si>
  <si>
    <t>FAMILY CAMPING AREA</t>
  </si>
  <si>
    <t>FAM CAMPS</t>
  </si>
  <si>
    <t>Camping area located on or near Air Force installations which support camping recreational activities for transient as well as local military personnel and their dependents.</t>
  </si>
  <si>
    <t>Also known as: Fam Camp</t>
  </si>
  <si>
    <t>https://www.wbdg.org/FFC/AF/AFMAN/750611_Family_Camp_Grounds.pdf</t>
  </si>
  <si>
    <t>Recreational Camp and Trailer Park</t>
  </si>
  <si>
    <t>‌$354740.28</t>
  </si>
  <si>
    <t>‌$17323.80</t>
  </si>
  <si>
    <t>FCPA</t>
  </si>
  <si>
    <t>75058, 75059</t>
  </si>
  <si>
    <t>FAMILY CAMPING SUPPORT FACILITY</t>
  </si>
  <si>
    <t>FAM CAMP SPT FAC</t>
  </si>
  <si>
    <t>Support building that includes toilets, lavatories, showers, service sink, and a washing machine. Size is 500 for 24 camping vehicles.</t>
  </si>
  <si>
    <t>https://www.wbdg.org/FFC/AF/AFMAN/750612_Family_Camping_Support_Facility.pdf</t>
  </si>
  <si>
    <t>FCPS</t>
  </si>
  <si>
    <t>PRIVATELY OWNED VEHICLE WASHRACK</t>
  </si>
  <si>
    <t>POV WASHRACK</t>
  </si>
  <si>
    <t>Facility designed for the washing of privately owned vehicles belonging to military members. This includes all necessary support equipment and utilities as well as anti-pollution provisions to meet current environmental policies.</t>
  </si>
  <si>
    <t>https://www.wbdg.org/FFC/AF/AFMAN/750663_Privately_Owned_Vehicle_Washrack.pdf</t>
  </si>
  <si>
    <t>Car Wash Structure</t>
  </si>
  <si>
    <t>‌$83.28</t>
  </si>
  <si>
    <t>POVW</t>
  </si>
  <si>
    <t>SWIMMERS BATH HOUSE</t>
  </si>
  <si>
    <t>SWIMMERS BATH HSE</t>
  </si>
  <si>
    <t>Facility designed for use as a swimmers bath house with necessary showers and lockers for protection of belongings.</t>
  </si>
  <si>
    <t>https://www.wbdg.org/FFC/AF/AFMAN/750811_Swimmers_Bath_House.pdf</t>
  </si>
  <si>
    <t>SWBH</t>
  </si>
  <si>
    <t>SWIMMING POOL, CONSOLIDATED</t>
  </si>
  <si>
    <t>SWIM POOL, CONSOL</t>
  </si>
  <si>
    <t>Swimming pool for both Enlisted and Officer personnel and their dependents.</t>
  </si>
  <si>
    <t>https://www.wbdg.org/FFC/AF/AFMAN/750812_Consolidated_Swimming_Pool.pdf</t>
  </si>
  <si>
    <t>Outdoor Swimming Pool</t>
  </si>
  <si>
    <t>‌$979230.88</t>
  </si>
  <si>
    <t>SPCO</t>
  </si>
  <si>
    <t>75030, 75031</t>
  </si>
  <si>
    <t>75030, 75034</t>
  </si>
  <si>
    <t>AIRMAN SWIMMING POOL</t>
  </si>
  <si>
    <t>SWIM POOL, AMN</t>
  </si>
  <si>
    <t>Swimming pool facility designed and designated for airmen.</t>
  </si>
  <si>
    <t>https://www.wbdg.org/FFC/AF/AFMAN/750813_Airmen_Swimming_Pool.pdf</t>
  </si>
  <si>
    <t>SPAM</t>
  </si>
  <si>
    <t>NCO SWIMMING POOL</t>
  </si>
  <si>
    <t>SWIM POOL, NCO</t>
  </si>
  <si>
    <t>Swimming pool facility designed and designated for non-commissioned officers.</t>
  </si>
  <si>
    <t>https://www.wbdg.org/FFC/AF/AFMAN/750815_NCO_Swimming_Pool.pdf</t>
  </si>
  <si>
    <t>SPNC</t>
  </si>
  <si>
    <t>OFFICER SWIMMING POOL</t>
  </si>
  <si>
    <t>SWIM POOL, OFF</t>
  </si>
  <si>
    <t>Swimming pool facility designed and designated for commissioned officers.</t>
  </si>
  <si>
    <t>https://www.wbdg.org/FFC/AF/AFMAN/750817_Officers_Swimming_Pool.pdf</t>
  </si>
  <si>
    <t>SPOF</t>
  </si>
  <si>
    <t>SWIMMING POOL WATER TREATMENT</t>
  </si>
  <si>
    <t>SWIM POOL WTR TRMT</t>
  </si>
  <si>
    <t>Separate water treatment facilities that support swimming pools and normally included as part of swimming pools or bath houses.</t>
  </si>
  <si>
    <t>https://www.wbdg.org/FFC/AF/AFMAN/750819_Swimming_Pool_Water_Treatment.pdf</t>
  </si>
  <si>
    <t>Recreational Support Building</t>
  </si>
  <si>
    <t>‌$77.97</t>
  </si>
  <si>
    <t>SPWT</t>
  </si>
  <si>
    <t>THEATER, OUTDOOR</t>
  </si>
  <si>
    <t>THEATER OUTDOOR</t>
  </si>
  <si>
    <t>Facility designed to provide space as an outdoor theater.</t>
  </si>
  <si>
    <t>Located outdoors.</t>
  </si>
  <si>
    <t>https://www.wbdg.org/FFC/AF/AFMAN/750835_Outdoor_Theater.pdf</t>
  </si>
  <si>
    <t>Outdoor Theater</t>
  </si>
  <si>
    <t>‌$147382.38</t>
  </si>
  <si>
    <t>‌$5734.06</t>
  </si>
  <si>
    <t>ODTH</t>
  </si>
  <si>
    <t>PLAYGROUND, GENERAL PURPOSE</t>
  </si>
  <si>
    <t>PLAYGROUND GP</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</si>
  <si>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</si>
  <si>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Playground</t>
  </si>
  <si>
    <t>‌$215720.50</t>
  </si>
  <si>
    <t>‌$3311.50</t>
  </si>
  <si>
    <t>PGGP</t>
  </si>
  <si>
    <t>RECREATIONAL PIER/PLATFORM</t>
  </si>
  <si>
    <t>REC PIER/PLAT</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</si>
  <si>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</si>
  <si>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Recreational Pier</t>
  </si>
  <si>
    <t>‌$8772.98</t>
  </si>
  <si>
    <t>‌$541.44</t>
  </si>
  <si>
    <t>PPLA</t>
  </si>
  <si>
    <t>RECREATIONAL PIER</t>
  </si>
  <si>
    <t>This CCN is used for stand-alone recreational pier facilities (e.g. fishing piers) where there is no existing Marina.</t>
  </si>
  <si>
    <t>PIER</t>
  </si>
  <si>
    <t>FISH AND WILDLIFE MANAGEMENT AREA</t>
  </si>
  <si>
    <t>An area structure set aside to provide for wildlife habitat and limited sporting activities for members. Restrictions apply to the use of the land and the area is supervised and managed by the DPW. This facility is also reported with unit of measure acres (AC). Information should be available from the DPCA. If not, conduct a physical survey.</t>
  </si>
  <si>
    <t>MUSEUM BUILDING</t>
  </si>
  <si>
    <t>MUSEUM BLDG</t>
  </si>
  <si>
    <t>Facility designed as a special museum and located on an Air Force installation.</t>
  </si>
  <si>
    <t>https://www.wbdg.org/FFC/AF/AFMAN/760111_Museum_Building.pdf</t>
  </si>
  <si>
    <t>USAFM/MU</t>
  </si>
  <si>
    <t>MUSE</t>
  </si>
  <si>
    <t>PET CEMETERY</t>
  </si>
  <si>
    <t>CEMETERY</t>
  </si>
  <si>
    <t>A pet burial ground located on a Government-owned installation. Count the entire cemetery as 1 EA.</t>
  </si>
  <si>
    <t>Cemetery</t>
  </si>
  <si>
    <t>PCEM</t>
  </si>
  <si>
    <t>COLUMBARIUM</t>
  </si>
  <si>
    <t>A structure for the placement and storage of cinerary urns.  Columbaria can be either integrated into an interior or boundary wall, or part of a mausoleum or another building.</t>
  </si>
  <si>
    <t>Columbarium</t>
  </si>
  <si>
    <t>COLU</t>
  </si>
  <si>
    <t>76035, 76036</t>
  </si>
  <si>
    <t>Those areas set aside for burial of the dead.</t>
  </si>
  <si>
    <t>https://www.wbdg.org/FFC/AF/AFMAN/760511_Cemetery.pdf</t>
  </si>
  <si>
    <t>CEME</t>
  </si>
  <si>
    <t>76030, 76031, 76032</t>
  </si>
  <si>
    <t>MONUMENTS/MEMORIALS</t>
  </si>
  <si>
    <t>MONUMENTS/MEMORL</t>
  </si>
  <si>
    <t>Those structures designated as monuments or memorials and located on Air Force installations.</t>
  </si>
  <si>
    <t>https://www.wbdg.org/FFC/AF/AFMAN/760512_Monuments_Memorials.pdf</t>
  </si>
  <si>
    <t>Monument and Memorial</t>
  </si>
  <si>
    <t>‌$8900.49</t>
  </si>
  <si>
    <t>‌$275.62</t>
  </si>
  <si>
    <t>MONU</t>
  </si>
  <si>
    <t>ELECTRIC POWER GENERATION NON-PLANT (ELECTRIC POWER, PHOTOVOLTAIC)</t>
  </si>
  <si>
    <t>ELECT PWR-PHOTV</t>
  </si>
  <si>
    <t>A utility system that generates electric power as a result of exposure to direct sunlight or other light energy source.  The utility does not include a building to house the equipment associated with this electricity producing operation.</t>
  </si>
  <si>
    <t>Electrical Power Source, PhotoVoltaic</t>
  </si>
  <si>
    <t>KW</t>
  </si>
  <si>
    <t>‌$12932.28</t>
  </si>
  <si>
    <t>‌$20.40</t>
  </si>
  <si>
    <t>EPPV</t>
  </si>
  <si>
    <t>TOTAL ENERGY PLANT BUILDING</t>
  </si>
  <si>
    <t>TOTAL ENG PLT BLDG</t>
  </si>
  <si>
    <t>Facility designed to generate its own electricity, hot water, chilled water, steam to satisfy heating, ventilating and air conditioning and domestic hot water requirements to operate Wilford Hall USA Medical Center (WHMC).</t>
  </si>
  <si>
    <t>https://www.wbdg.org/FFC/AF/AFMAN/811144_Total_Energy_Plant_Building.pdf</t>
  </si>
  <si>
    <t>Utility Building</t>
  </si>
  <si>
    <t>‌$79.16</t>
  </si>
  <si>
    <t>TEPB</t>
  </si>
  <si>
    <t>ELECTRIC POWER GENERATION PLANT (ELECTRIC POWER, PHOTOVOLTAIC)</t>
  </si>
  <si>
    <t>ELEC PWR GEN PLT</t>
  </si>
  <si>
    <t>Facility designed to provide Government-owned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</si>
  <si>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https://www.wbdg.org/FFC/AF/AFMAN/811145_Electric_Power_Generation_Plant.pdf</t>
  </si>
  <si>
    <t>EPGP</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</si>
  <si>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</si>
  <si>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</si>
  <si>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Also known as a: Wind Farm, if more than one turbine.</t>
  </si>
  <si>
    <t>Electrical Power Source, Wind Generated</t>
  </si>
  <si>
    <t>‌$5446.40</t>
  </si>
  <si>
    <t>‌$21.41</t>
  </si>
  <si>
    <t>WTBN</t>
  </si>
  <si>
    <t>ELEC E/PWR GEN PLT</t>
  </si>
  <si>
    <t>This facility may be authorized in accordance with AFI 32-1061 to provide emergency standby power to specified essential facilities such as hospitals and airfield lighting, including visual aids, navigation, communications, and critical command facilities.</t>
  </si>
  <si>
    <t>https://www.wbdg.org/FFC/AF/AFMAN/811147_Emergency_Electric_Power_Generator_Plant.pdf</t>
  </si>
  <si>
    <t>Stand-By/Emergency Power</t>
  </si>
  <si>
    <t>‌$530.46</t>
  </si>
  <si>
    <t>EEPG</t>
  </si>
  <si>
    <t>ELEC PWR STN BLDG</t>
  </si>
  <si>
    <t>Facility designed for use as an electric power station.</t>
  </si>
  <si>
    <t/>
  </si>
  <si>
    <t>https://www.wbdg.org/FFC/AF/AFMAN/811149_Electric_Power_Station_Building.pdf</t>
  </si>
  <si>
    <t>EPSB</t>
  </si>
  <si>
    <t>89113, 89120</t>
  </si>
  <si>
    <t>81159, 81209, 81310</t>
  </si>
  <si>
    <t>PRIMARY DISTRIBUTION LINE OVERHEAD</t>
  </si>
  <si>
    <t>PRIM DISTR LNE OH</t>
  </si>
  <si>
    <t>System and equipment of the overhead primary or higher voltage circuits of the system (poles, guys, cross arms, insulators, hardware, lighting arresters, fuses, line switches and associated equipment.</t>
  </si>
  <si>
    <t>https://www.wbdg.org/FFC/AF/AFMAN/812223_Primary_Overhead_Distribution_Line.pdf</t>
  </si>
  <si>
    <t>Electrical Power Distribution Line, Overhead</t>
  </si>
  <si>
    <t>‌$45.16</t>
  </si>
  <si>
    <t>‌$0.26</t>
  </si>
  <si>
    <t>PDLO</t>
  </si>
  <si>
    <t>SECONDARY DISTRIBUTION LINE OVERHEAD</t>
  </si>
  <si>
    <t>SEC DISTR LNE OH</t>
  </si>
  <si>
    <t>This category code identifies those secondary distribution lines that are components of the base electrical distribution system. The above-ground secondary lines consist of conductors, insulators, service drops, control devices, etc.</t>
  </si>
  <si>
    <t>https://www.wbdg.org/FFC/AF/AFMAN/812224_Secondary_Overhead_Distribution_Line.pdf</t>
  </si>
  <si>
    <t>SDLO</t>
  </si>
  <si>
    <t>PRIMARY DISTRIBUTION LINE UNDERGROUND</t>
  </si>
  <si>
    <t>PRIM DISTR LNE UG</t>
  </si>
  <si>
    <t>System and equipment of the underground primary electrical distribution system. The underground distribution primary line consists of ducts, man-holes, vaults, cables, pot heads, switches, protective devices, and associated equipment.</t>
  </si>
  <si>
    <t>https://www.wbdg.org/FFC/AF/AFMAN/812225_Primary_Distribution_Line_Underground.pdf</t>
  </si>
  <si>
    <t>Electrical Power Distribution Line, Underground</t>
  </si>
  <si>
    <t>‌$43.75</t>
  </si>
  <si>
    <t>‌$0.75</t>
  </si>
  <si>
    <t>PDLU</t>
  </si>
  <si>
    <t>SECONDARY DISTRIBUTION LINE UNDERGROUND</t>
  </si>
  <si>
    <t>SEC DISTR LNE UG</t>
  </si>
  <si>
    <t>Utility component of the base electric distribution system.  The underground secondary system consists of conductors, ducts, splice boxes, manholes, services, control and protective devices and associated equipment</t>
  </si>
  <si>
    <t>https://www.wbdg.org/FFC/AF/AFMAN/812226_Secondary_Distribution_Line_Underground.pdf</t>
  </si>
  <si>
    <t>SDLU</t>
  </si>
  <si>
    <t>EXTERIOR AREA LIGHTING</t>
  </si>
  <si>
    <t>EXTERIOR AREA LTG</t>
  </si>
  <si>
    <t>Exterior lighting designed to provide visible space for parking lots, streets, aircraft parking apron aircraft alert areas, and security lighting for such areas as a weapons storage area, etc.</t>
  </si>
  <si>
    <t xml:space="preserve">EA = the number of light poles not the number of lights on a pole. Types of lighting include: mercury &amp; metal halide, solar, LED, high pressure sodium, and low pressure sodium. </t>
  </si>
  <si>
    <t>https://www.wbdg.org/FFC/AF/AFMAN/812926_Exterior_Area_Lighting.pdf</t>
  </si>
  <si>
    <t>Exterior Lighting, Pole</t>
  </si>
  <si>
    <t>‌$3289.69</t>
  </si>
  <si>
    <t>‌$37.47</t>
  </si>
  <si>
    <t>EAL</t>
  </si>
  <si>
    <t>81220, 81240</t>
  </si>
  <si>
    <t>TRAFFIC LIGHTS</t>
  </si>
  <si>
    <t>Electronically operated signal lights used to direct or control traffic.</t>
  </si>
  <si>
    <t>Traffic Control Signals</t>
  </si>
  <si>
    <t>‌$335095.26</t>
  </si>
  <si>
    <t>‌$1038.87</t>
  </si>
  <si>
    <t>TRAFL</t>
  </si>
  <si>
    <t>ELECTRIC SWITCHING STATION</t>
  </si>
  <si>
    <t>ELEC SWITCH STN</t>
  </si>
  <si>
    <t>This category code identifies those facilities that have no transformers and used for routing or rerouting high voltage feeders. All air or oil switches in the installation primary distribution lines (600-1500 volts) should be charged to the distribution system.</t>
  </si>
  <si>
    <t>https://www.wbdg.org/FFC/AF/AFMAN/813228_Electric_Switching_Station.pdf</t>
  </si>
  <si>
    <t>Electrical Power Switching Station</t>
  </si>
  <si>
    <t>KV</t>
  </si>
  <si>
    <t>‌$43.00</t>
  </si>
  <si>
    <t>‌$0.35</t>
  </si>
  <si>
    <t>ESWS</t>
  </si>
  <si>
    <t>ELECTRIC SUBSTATION</t>
  </si>
  <si>
    <t>ELEC SUBSTATION</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</si>
  <si>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</si>
  <si>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</si>
  <si>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Electrical Power Substation</t>
  </si>
  <si>
    <t>‌$221.38</t>
  </si>
  <si>
    <t>‌$18.39</t>
  </si>
  <si>
    <t>ELSS</t>
  </si>
  <si>
    <t>TRANSFORMER STATION LESS THAN 500KV</t>
  </si>
  <si>
    <t>TRANS STN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</si>
  <si>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</si>
  <si>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Electrical Power Transformers</t>
  </si>
  <si>
    <t>‌$43.91</t>
  </si>
  <si>
    <t>‌$7.05</t>
  </si>
  <si>
    <t>TLESS</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</si>
  <si>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</si>
  <si>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</si>
  <si>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TNFM</t>
  </si>
  <si>
    <t>LIGHTNING PROTECTION SYSTEM, STANDALONE</t>
  </si>
  <si>
    <t>LPS,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</si>
  <si>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</si>
  <si>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Lightning Protection System, Standalone</t>
  </si>
  <si>
    <t>‌$2896.45</t>
  </si>
  <si>
    <t>‌$902.36</t>
  </si>
  <si>
    <t>LPSS</t>
  </si>
  <si>
    <t>COAL YARD</t>
  </si>
  <si>
    <t>Area designated for the storage and handling of coal.</t>
  </si>
  <si>
    <t>https://www.wbdg.org/FFC/AF/AFMAN/821111_Coal_Yard.pdf</t>
  </si>
  <si>
    <t>COAL</t>
  </si>
  <si>
    <t>85235, 85240</t>
  </si>
  <si>
    <t>HEATING FUEL OIL STORAGE</t>
  </si>
  <si>
    <t>HTG FL OIL STOR</t>
  </si>
  <si>
    <t>Underground tanks used to store diesel fuel for use in operation of central heating plants.</t>
  </si>
  <si>
    <t>‌http://www.wbdg.org/FFC/AF/AFMAN/821112_Heating_Fuel_Oil_Storage.pdf</t>
  </si>
  <si>
    <t>HFOS</t>
  </si>
  <si>
    <t>82160, 82161</t>
  </si>
  <si>
    <t>HEATING FROM CENTRAL PLANT</t>
  </si>
  <si>
    <t>HTG FR CEN PLT</t>
  </si>
  <si>
    <t>Facilities that receive heat from a central plant and distribute it to one or more buildings.  Mechanical rooms may be part of the facility or standalone.</t>
  </si>
  <si>
    <t xml:space="preserve">Includes piping, converts, manifolds, pump stations, and safety equipment. </t>
  </si>
  <si>
    <t>https://www.wbdg.org/FFC/AF/AFMAN/821113_Heating_Central_Plant.pdf</t>
  </si>
  <si>
    <t>HFCP</t>
  </si>
  <si>
    <t>HEATING PLANT</t>
  </si>
  <si>
    <t>HTG PLT 750/3500MB</t>
  </si>
  <si>
    <t>This facility provides government owned generation of heat in the 750 to 3500 MBTU capacity range. Please note MBs DO NOT EQUAL MBTUs. MBTUs are Thousands of British Thermal Units. Convert MBTUs to MB by dividing by 1,000; Example 50,000 MBTUs/1000 = 50MBs.</t>
  </si>
  <si>
    <t>https://www.wbdg.org/FFC/AF/AFMAN/821115_Heating_Plant_750_3500_MBTU.pdf</t>
  </si>
  <si>
    <t>Heat Source</t>
  </si>
  <si>
    <t>BH</t>
  </si>
  <si>
    <t>‌$0.02</t>
  </si>
  <si>
    <t>‌$0.00</t>
  </si>
  <si>
    <t>HPLT</t>
  </si>
  <si>
    <t>82110, 82117, 82118, 82120, 82130, 82140, 82160, 82182, 82187</t>
  </si>
  <si>
    <t>82112, 82122, 82130</t>
  </si>
  <si>
    <t>HEATING FACILITY BUILDING</t>
  </si>
  <si>
    <t>HTG FCLTY BLDG</t>
  </si>
  <si>
    <t>This facility contains a heating plant (including steam) that provides service to two or more facilities. This code may also be used for heating plant space of 500’ or more when the plant provides service only to the facility in which the plant is located.</t>
  </si>
  <si>
    <t>https://www.wbdg.org/FFC/AF/AFMAN/821117_Heating_Facility_Building.pdf</t>
  </si>
  <si>
    <t>HTFB</t>
  </si>
  <si>
    <t>STEAM PLANT INDUSTRIAL</t>
  </si>
  <si>
    <t>STEAM PLT IND</t>
  </si>
  <si>
    <t>Industrial plant that produces steam for other than heating purposes.</t>
  </si>
  <si>
    <t>https://www.wbdg.org/FFC/AF/AFMAN/821155_Steam_Plant_Industrial.pdf</t>
  </si>
  <si>
    <t>STMP</t>
  </si>
  <si>
    <t>82140, 82150</t>
  </si>
  <si>
    <t>STEAM FACILITY BUILDING</t>
  </si>
  <si>
    <t>STEAM FCLTY BLDG</t>
  </si>
  <si>
    <t>This facility contains a heating plant that provides steam service to two or more facilities.</t>
  </si>
  <si>
    <t>‌https://www.wbdg.org/FFC/AF/AFMAN/821156_Steam_Facility_Building.pdf</t>
  </si>
  <si>
    <t>SFTB</t>
  </si>
  <si>
    <t>HEATING PLANT, GEOTHERMAL (ENVIRONMENTAL)</t>
  </si>
  <si>
    <t>HEAT PLT GEO</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</si>
  <si>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</si>
  <si>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HPTG</t>
  </si>
  <si>
    <t>HOT WATER MAINS</t>
  </si>
  <si>
    <t>HOT WTR MAINS</t>
  </si>
  <si>
    <t>Hot water supply and return lines used in an exterior heat distribution system to heat buildings on a base wide centralized heat system.</t>
  </si>
  <si>
    <t>https://www.wbdg.org/FFC/AF/AFMAN/822245_Hot_Water_Mains.pdf</t>
  </si>
  <si>
    <t>Heat Distribution Line</t>
  </si>
  <si>
    <t>‌$432.74</t>
  </si>
  <si>
    <t>‌$3.15</t>
  </si>
  <si>
    <t>HWMA</t>
  </si>
  <si>
    <t>82220, 82221</t>
  </si>
  <si>
    <t>82216, 82226</t>
  </si>
  <si>
    <t>HOT WATER PUMP STATION</t>
  </si>
  <si>
    <t>HOT WTR PMP STN</t>
  </si>
  <si>
    <t>Facility designed to provide support by boosting the output accomplished by the main heat plant pumps.</t>
  </si>
  <si>
    <t>https://www.wbdg.org/FFC/AF/AFMAN/822248_Hot_Water_Pump_Station.pdf</t>
  </si>
  <si>
    <t>Miscellaneous Pump Station</t>
  </si>
  <si>
    <t>‌$14113.55</t>
  </si>
  <si>
    <t>‌$168.28</t>
  </si>
  <si>
    <t>HWPS</t>
  </si>
  <si>
    <t>STEAM HEATING MAINS</t>
  </si>
  <si>
    <t>STEAM HT MAINS</t>
  </si>
  <si>
    <t>Steam supply and condensate return lines used in an exterior heat distribution system used to heat buildings from a central plant.</t>
  </si>
  <si>
    <t>https://www.wbdg.org/FFC/AF/AFMAN/822265_Steam_Heating_Mains.pdf</t>
  </si>
  <si>
    <t>STEA</t>
  </si>
  <si>
    <t>82210, 82240</t>
  </si>
  <si>
    <t>CONDENSATE RETURN PUMP STATION</t>
  </si>
  <si>
    <t>CONDEN PMP STN</t>
  </si>
  <si>
    <t>Facility designed for returning condensate caused by steam heat from the building to the central steam heat plants.</t>
  </si>
  <si>
    <t>https://www.wbdg.org/FFC/AF/AFMAN/822268_Condensate_Return_Pump_Station.pdf</t>
  </si>
  <si>
    <t>COND</t>
  </si>
  <si>
    <t>HEAT GAS SOURCE</t>
  </si>
  <si>
    <t>HT GAS SOURCE</t>
  </si>
  <si>
    <t>A plant for the production of gas to be used directly in heat production.</t>
  </si>
  <si>
    <t>https://www.wbdg.org/FFC/AF/AFMAN/823111_Heat_Gas_Source.pdf</t>
  </si>
  <si>
    <t>Heat Gas Production Plant</t>
  </si>
  <si>
    <t>HGAS</t>
  </si>
  <si>
    <t>GAS COMPRESSOR BUILDING</t>
  </si>
  <si>
    <t>GAS COMPRESSOR</t>
  </si>
  <si>
    <t>Facility that contains compressors and associated equipment used to pressurize natural gas for heating.</t>
  </si>
  <si>
    <t>https://www.wbdg.org/FFC/AF/AFMAN/823243_Gas_Compressor.pdf</t>
  </si>
  <si>
    <t>GASC</t>
  </si>
  <si>
    <t>GAS STORAGE</t>
  </si>
  <si>
    <t>GAS STOR</t>
  </si>
  <si>
    <t>Any tank or other facility used to store gas as a heating fuel.</t>
  </si>
  <si>
    <t>https://www.wbdg.org/FFC/AF/AFMAN/823244_Gas_Storage.pdf</t>
  </si>
  <si>
    <t>Heat Gas Storage</t>
  </si>
  <si>
    <t>‌$109677.99</t>
  </si>
  <si>
    <t>‌$456.36</t>
  </si>
  <si>
    <t>GASS</t>
  </si>
  <si>
    <t>GAS VAPORIZOR BUILDING</t>
  </si>
  <si>
    <t>GAS VAPORIZOR</t>
  </si>
  <si>
    <t>Those facilities and equipment used to vaporize any gas used as a facility heating fuel.</t>
  </si>
  <si>
    <t>https://www.wbdg.org/FFC/AF/AFMAN/823248_Gas_Vaporizer.pdf</t>
  </si>
  <si>
    <t>GSVP</t>
  </si>
  <si>
    <t>GAS METER FACILITY</t>
  </si>
  <si>
    <t>GAS METER FCLTY</t>
  </si>
  <si>
    <t>Facility designed to house gas metering equipment used to measure the flow rate, pressure, temperature, etc. of any gas used for heating fuel.</t>
  </si>
  <si>
    <t>https://www.wbdg.org/FFC/AF/AFMAN/824462_Gas_Meter_Facility.pdf</t>
  </si>
  <si>
    <t>GASM</t>
  </si>
  <si>
    <t>GAS MAINS</t>
  </si>
  <si>
    <t>Gas supply piping that runs from the central heat plant to the facilities requiring heat.</t>
  </si>
  <si>
    <t>https://www.wbdg.org/FFC/AF/AFMAN/824464_Gas_Mains.pdf</t>
  </si>
  <si>
    <t>Heat Gas Distribution Line</t>
  </si>
  <si>
    <t>‌$20.74</t>
  </si>
  <si>
    <t>‌$0.15</t>
  </si>
  <si>
    <t>GASN</t>
  </si>
  <si>
    <t>GAS ODORIZER FACILITY</t>
  </si>
  <si>
    <t>GAS ODORIZER FCLTY</t>
  </si>
  <si>
    <t>Facility that contains the necessary equipment required to odorize gas fuel for leak detection purposes.</t>
  </si>
  <si>
    <t>https://www.wbdg.org/FFC/AF/AFMAN/824466_Gas_Odorizer_Facility.pdf</t>
  </si>
  <si>
    <t>GASO</t>
  </si>
  <si>
    <t>GAS VALVE FACILITY</t>
  </si>
  <si>
    <t>GAS VALVE FCLTY</t>
  </si>
  <si>
    <t>Facility that contains valves and other equipment necessary to regulate heating gas flow and/or pressure.</t>
  </si>
  <si>
    <t>https://www.wbdg.org/FFC/AF/AFMAN/824468_Gas_Valve_Facility.pdf</t>
  </si>
  <si>
    <t>GASV</t>
  </si>
  <si>
    <t>AIR-CONDITIONING/REFRIGERATION PLANT</t>
  </si>
  <si>
    <t>AC/REF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</si>
  <si>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</si>
  <si>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Refrigeration and Air Conditioning Source</t>
  </si>
  <si>
    <t>‌$5201.93</t>
  </si>
  <si>
    <t>‌$67.51</t>
  </si>
  <si>
    <t>ACRP</t>
  </si>
  <si>
    <t>AIR CONDITIONING PLANT OVER 100 TONS</t>
  </si>
  <si>
    <t>A/C PLT OVER 100TN</t>
  </si>
  <si>
    <t>Central air conditioning plant that houses refrigeration equipment with capacities the meet or exceed 100 tons.</t>
  </si>
  <si>
    <t>Wrong link</t>
  </si>
  <si>
    <t>ACOT</t>
  </si>
  <si>
    <t>CHILLED WATER EXTERIOR DISTRIBUTION LINE</t>
  </si>
  <si>
    <t>C/WTR EX/DISTR LNE</t>
  </si>
  <si>
    <t>Exterior chilled water distribution piping that runs from the central air conditioning plant to the facilities requiring air conditioning.</t>
  </si>
  <si>
    <t>https://www.wbdg.org/FFC/AF/AFMAN/827111_Chilled_Water_Exterior_Distribution_Line.pdf</t>
  </si>
  <si>
    <t>Chilled Water and Refrigerant Distribution Line</t>
  </si>
  <si>
    <t>‌$125.95</t>
  </si>
  <si>
    <t>‌$4.80</t>
  </si>
  <si>
    <t>CWED</t>
  </si>
  <si>
    <t>INDUSTRIAL WASTE TREATMENT AND DISPOSAL</t>
  </si>
  <si>
    <t>IND WST TRMT&amp;DSPL</t>
  </si>
  <si>
    <t>Facility designed for treating and disposing of industrial waste generated by corrosion control, plating, maintenance, photo processing, etc.</t>
  </si>
  <si>
    <t xml:space="preserve">Also known as an Oil/Water Separator. Facility designed to collect and separate spilled fuel and oil carried by surface water draining from aircraft parking aprons or other pavements susceptible to fuel spills. </t>
  </si>
  <si>
    <t>https://www.wbdg.org/FFC/AF/AFMAN/831155_Industrial_Waste_Treatment_and_Disposal_Facility.pdf</t>
  </si>
  <si>
    <t>Industrial Waste Treatment</t>
  </si>
  <si>
    <t>KG</t>
  </si>
  <si>
    <t>‌$7374.48</t>
  </si>
  <si>
    <t>‌$132.47</t>
  </si>
  <si>
    <t>IWTD</t>
  </si>
  <si>
    <t>INDUSTRIAL WASTE FUEL SPILL COLLECTION</t>
  </si>
  <si>
    <t>IND WST FL-SP COLL</t>
  </si>
  <si>
    <t>Facility designed to collect and separate spilled fuel and oil carried by surface water draining from aircraft parking aprons or other pavements susceptible to fuel spills.</t>
  </si>
  <si>
    <t>https://www.wbdg.org/FFC/AF/AFMAN/831157_Industrial_Waste_Fuel_Spill_Collection.pdf</t>
  </si>
  <si>
    <t>Water Separation Facility</t>
  </si>
  <si>
    <t>‌$51.59</t>
  </si>
  <si>
    <t>‌$2.35</t>
  </si>
  <si>
    <t>IWFC</t>
  </si>
  <si>
    <t>83180, 83181</t>
  </si>
  <si>
    <t>83116, 87111</t>
  </si>
  <si>
    <t>SEWAGE TREATMENT AND DISPOSAL</t>
  </si>
  <si>
    <t>SEWAGE TRMT &amp; DSPL</t>
  </si>
  <si>
    <t>This category code identifies sanitary sewage treatment and disposal components other than buildings and sewerage. This includes items such as setting basins, trickling filters, tanks, digester, etc. (also includes treatment of minor amounts of industrial waste water).</t>
  </si>
  <si>
    <t>https://www.wbdg.org/FFC/AF/AFMAN/831165_Sewage_Treatment_and_Disposal.pdf</t>
  </si>
  <si>
    <t>Sewage Treatment</t>
  </si>
  <si>
    <t>SWTD</t>
  </si>
  <si>
    <t>83110, 83112, 83113</t>
  </si>
  <si>
    <t>WASTE TREATMENT BUILDING</t>
  </si>
  <si>
    <t>WST TRMT BLDG</t>
  </si>
  <si>
    <t>Facility specifically designed for the treatment of wastewater.</t>
  </si>
  <si>
    <t>https://www.wbdg.org/FFC/AF/AFMAN/831168_Waste_Treatment_Building.pdf</t>
  </si>
  <si>
    <t>WTTB</t>
  </si>
  <si>
    <t>89131, 89141</t>
  </si>
  <si>
    <t>83114, 83139, 83143, 83340</t>
  </si>
  <si>
    <t>SEWAGE SEPTIC TANK</t>
  </si>
  <si>
    <t>Septic tank facility to include drain tile and piping that serves individual facilities that generate domestic wastewater.</t>
  </si>
  <si>
    <t>https://www.wbdg.org/FFC/AF/AFMAN/831169_Sewage_Septic_Tank.pdf</t>
  </si>
  <si>
    <t>Septic Tank and Drain Field</t>
  </si>
  <si>
    <t>‌$5.52</t>
  </si>
  <si>
    <t>‌$0.05</t>
  </si>
  <si>
    <t>SSP</t>
  </si>
  <si>
    <t>RADIOACTIVE WASTE BURIAL SITE</t>
  </si>
  <si>
    <t>RADACT WST BU/SITE</t>
  </si>
  <si>
    <t>Locations or sites where radioactive materials or wastes are buried.</t>
  </si>
  <si>
    <t>https://www.wbdg.org/FFC/AF/AFMAN/831171_Radioactive_Waste_Burial_Site.pdf</t>
  </si>
  <si>
    <t>Hazardous Waste Storage Or Disposal Facility</t>
  </si>
  <si>
    <t>‌$368509.21</t>
  </si>
  <si>
    <t>‌$4575.26</t>
  </si>
  <si>
    <t>RAWB</t>
  </si>
  <si>
    <t>RADIOACTIVE WASTE DISPOSAL</t>
  </si>
  <si>
    <t>DSPL RADACT WST</t>
  </si>
  <si>
    <t>This category code identifies those facilities or location used exclusively for storage of radioactive materials and for which a definitive record of decontamination and decommissioning with release to unrestrictive use does not exist.</t>
  </si>
  <si>
    <t>https://www.wbdg.org/FFC/AF/AFMAN/831172_Disposal_Radioactive_Waste.pdf</t>
  </si>
  <si>
    <t>RAWD</t>
  </si>
  <si>
    <t>DEMOLITION AND BURN FACILILTY</t>
  </si>
  <si>
    <t>DML &amp; BURN FCLTY</t>
  </si>
  <si>
    <t>An open range used to dispose of unserviceable air munitions, incendiaries, or chemical material by burning or otherwise crushing to reduce volume for disposal.</t>
  </si>
  <si>
    <t>https://www.wbdg.org/FFC/AF/AFMAN/831173_Demolition_and_Burn_Facility.pdf</t>
  </si>
  <si>
    <t>DABF</t>
  </si>
  <si>
    <t>83141, 83142</t>
  </si>
  <si>
    <t>HAZARDOUS WASTE STORAGE &amp; TRANSFER FACILITY</t>
  </si>
  <si>
    <t>HAZ WASTE XFER</t>
  </si>
  <si>
    <t>​A storage facility for the containment and shipment of hazardous wastes.  Can be short term or long term.</t>
  </si>
  <si>
    <t>HWST</t>
  </si>
  <si>
    <t>SEPTIC LAGOONS - PONDS</t>
  </si>
  <si>
    <t>SEPT LAGOON - POND</t>
  </si>
  <si>
    <t>Lagoon septic systems consist of one or more lagoons/ponds designed to receive, hold and treat wastewater.</t>
  </si>
  <si>
    <t>Septic Lagoon and Settlement Ponds</t>
  </si>
  <si>
    <t>‌$0.33</t>
  </si>
  <si>
    <t>SELP</t>
  </si>
  <si>
    <t>INDUSTRIAL WASTE MAIN</t>
  </si>
  <si>
    <t>IND WST MAIN</t>
  </si>
  <si>
    <t>Sewage collection mains serving the industrial waste water treatment and disposal system.</t>
  </si>
  <si>
    <t>https://www.wbdg.org/FFC/AF/AFMAN/832255_Industrial_Waste_Main.pdf</t>
  </si>
  <si>
    <t>Sewer and Industrial Waste Line</t>
  </si>
  <si>
    <t>‌$47.28</t>
  </si>
  <si>
    <t>‌$0.87</t>
  </si>
  <si>
    <t>IWMN</t>
  </si>
  <si>
    <t>SANITARY SEWAGE MAIN</t>
  </si>
  <si>
    <t>SAN SEWAGE MAIN</t>
  </si>
  <si>
    <t>Sewage collection mains serving the sanitary (domestic) wastewater treatment and disposal system.</t>
  </si>
  <si>
    <t>https://www.wbdg.org/FFC/AF/AFMAN/832266_Sanitary_Sewage_Mains.pdf</t>
  </si>
  <si>
    <t>SSMN</t>
  </si>
  <si>
    <t>83210, 83220, 87171</t>
  </si>
  <si>
    <t>SANITARY SEWAGE PUMP STATION</t>
  </si>
  <si>
    <t>SAN SEWAGE PMP STN</t>
  </si>
  <si>
    <t>Facility designed for the transfer of sewage to treatment stations. Equipment includes pits, pumping equipment, controls, and various structures.</t>
  </si>
  <si>
    <t>Also known as a Lift Station.</t>
  </si>
  <si>
    <t>https://www.wbdg.org/FFC/AF/AFMAN/832267_Sanitary_Sewage_Pump_Station.pdf</t>
  </si>
  <si>
    <t>Sewage Lift Stations</t>
  </si>
  <si>
    <t>‌$319544.64</t>
  </si>
  <si>
    <t>‌$2236.92</t>
  </si>
  <si>
    <t>SSPS</t>
  </si>
  <si>
    <t>83230, 83231, 83241</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</si>
  <si>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</si>
  <si>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</si>
  <si>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Refuse Collection and Recycling Facility</t>
  </si>
  <si>
    <t>‌$51848.33</t>
  </si>
  <si>
    <t>‌$4120.89</t>
  </si>
  <si>
    <t>RYCC</t>
  </si>
  <si>
    <t>INCINERATOR FACILITY</t>
  </si>
  <si>
    <t>INCINERATOR</t>
  </si>
  <si>
    <t>TH = tons per hour.</t>
  </si>
  <si>
    <t>Incinerator</t>
  </si>
  <si>
    <t>TH</t>
  </si>
  <si>
    <t>‌$281039.71</t>
  </si>
  <si>
    <t>‌$1671.80</t>
  </si>
  <si>
    <t>INCI</t>
  </si>
  <si>
    <t>83309, 83310</t>
  </si>
  <si>
    <t>GARBAGE STAND</t>
  </si>
  <si>
    <t>GARB</t>
  </si>
  <si>
    <t>SOLID WASTE DISPOSAL FACILITY</t>
  </si>
  <si>
    <t>S/WASTE DISPL FCLT</t>
  </si>
  <si>
    <t>Facility designed for the disposal of solid waste and does not include hazardous waste.</t>
  </si>
  <si>
    <t>https://www.wbdg.org/FFC/AF/AFMAN/833354_Solid_Waste_Disposal_Facility.pdf</t>
  </si>
  <si>
    <t>SWDF</t>
  </si>
  <si>
    <t>83320, 83321</t>
  </si>
  <si>
    <t>SOLID WASTE REPOSITORY</t>
  </si>
  <si>
    <t>S/WASTE REPOSITORY</t>
  </si>
  <si>
    <t>Container designed for the storage and eventual transfer of solid waste. Hazardous materials are prohibited from this type disposal.</t>
  </si>
  <si>
    <t>https://www.wbdg.org/FFC/AF/AFMAN/833356_Solid_Waste_Repository.pdf</t>
  </si>
  <si>
    <t>SWRP</t>
  </si>
  <si>
    <t>GARBAGE CONTAINER WASHRACK</t>
  </si>
  <si>
    <t>GRBG CNT WASH RACK</t>
  </si>
  <si>
    <t>This facility is comprised of a 20’ by 20’ concrete wash pad with drain, grease trap, and spray nozzles. There is a 10’ by 12’ block building housing a water heater, storage tanks, air compressor, and a related high pressure water and stem cleaning system.</t>
  </si>
  <si>
    <t>‌https://www.wbdg.org/FFC/AF/AFMAN/833358_Garbage_Container_Washrack.pdf</t>
  </si>
  <si>
    <t>GCWR</t>
  </si>
  <si>
    <t>S/WASTE DSPL LNDFI</t>
  </si>
  <si>
    <t>Sanitary landfill for the disposal of non-hazardous solid waste.</t>
  </si>
  <si>
    <t>Also known as: Non-Hazardous Landfill.</t>
  </si>
  <si>
    <t>Sanitary Landfill</t>
  </si>
  <si>
    <t>‌$717301.88</t>
  </si>
  <si>
    <t>‌$5036.32</t>
  </si>
  <si>
    <t>SWDL</t>
  </si>
  <si>
    <t>HAZARDOUS/WASTE DISPOSAL LANDFILL</t>
  </si>
  <si>
    <t>H/WASTE DSPL LNDFI</t>
  </si>
  <si>
    <t>This category code identifies those landfills that are used for the disposal of hazardous/waste as defined by 40 CFR 261. Standards for permitted hazardous permitted hazardous/waste landfills are given in 40 CFR 264, Subpart N—Landfills.</t>
  </si>
  <si>
    <t>Also known as: Hazardous Landfill.</t>
  </si>
  <si>
    <t>https://www.wbdg.org/FFC/AF/AFMAN/833361_Hazardous_Waste_Disposal_Landfill.pdf</t>
  </si>
  <si>
    <t>Hazardous Waste Landfill</t>
  </si>
  <si>
    <t>HZWL</t>
  </si>
  <si>
    <t>WATER SUPPLY MAINS</t>
  </si>
  <si>
    <t>WTR SUP MAINS</t>
  </si>
  <si>
    <t>Water piping designed for the transfer of potable water from tanks or reservoirs to buildings.</t>
  </si>
  <si>
    <t>https://www.wbdg.org/FFC/AF/AFMAN/841161_Water_Supply_Mains.pdf</t>
  </si>
  <si>
    <t>Water Distribution Line, Potable</t>
  </si>
  <si>
    <t>‌$29.20</t>
  </si>
  <si>
    <t>‌$0.78</t>
  </si>
  <si>
    <t>WTSM</t>
  </si>
  <si>
    <t>COMMERCIAL WATER SUPPLY</t>
  </si>
  <si>
    <t>WTR COML SUP</t>
  </si>
  <si>
    <t>Facility owned and operated by entities other than the Federal Government. The water is supplied for use by the Air Force.</t>
  </si>
  <si>
    <t>https://www.wbdg.org/FFC/AF/AFMAN/841162_Commercial_Water_Supply.pdf</t>
  </si>
  <si>
    <t>Water Source, Potable</t>
  </si>
  <si>
    <t>CWSM</t>
  </si>
  <si>
    <t>SURFACE WATER SUPPLY</t>
  </si>
  <si>
    <t>WTR SURFACE SUP</t>
  </si>
  <si>
    <t>DELETION PROPOSED IN FY 11 RPCS ***USE CODE 841425***</t>
  </si>
  <si>
    <t>https://www.wbdg.org/FFC/AF/AFMAN/841163_Surface_Water_Supply.pdf</t>
  </si>
  <si>
    <t>SWSM</t>
  </si>
  <si>
    <t>WATER SUPPLY TREATMENT FACILITY</t>
  </si>
  <si>
    <t>WTR SUP TRMT</t>
  </si>
  <si>
    <t>Domestic water treatment components other than buildings and mains. Equipment includes settling basins, filters, chemical feeders, etc.</t>
  </si>
  <si>
    <t>https://www.wbdg.org/FFC/AF/AFMAN/841165_Water_Supply_Treatment_Facility.pdf</t>
  </si>
  <si>
    <t>Water Treatment Facility</t>
  </si>
  <si>
    <t>‌$5830.85</t>
  </si>
  <si>
    <t>‌$31.53</t>
  </si>
  <si>
    <t>WSTF</t>
  </si>
  <si>
    <t>84110, 84115</t>
  </si>
  <si>
    <t>WATER WELL</t>
  </si>
  <si>
    <t>WTR WELL</t>
  </si>
  <si>
    <t>Water production wells that supply domestic or industrial water. This includes pumping equipment, casing, and controls.</t>
  </si>
  <si>
    <t>https://www.wbdg.org/FFC/AF/AFMAN/841166_Water_Well.pdf</t>
  </si>
  <si>
    <t>Water Well, Potable</t>
  </si>
  <si>
    <t>‌$46.60</t>
  </si>
  <si>
    <t>‌$5.26</t>
  </si>
  <si>
    <t>WW</t>
  </si>
  <si>
    <t>BLDG WTR SUP</t>
  </si>
  <si>
    <t>Facility designed to house water supply treatment, storage, and distribution components within the water supply system</t>
  </si>
  <si>
    <t>https://www.wbdg.org/FFC/AF/AFMAN/841169_Water_Supply_Building.pdf</t>
  </si>
  <si>
    <t>WSB</t>
  </si>
  <si>
    <t>89144, 89148</t>
  </si>
  <si>
    <t>84109, 84350</t>
  </si>
  <si>
    <t>WATER STORAGE DAM</t>
  </si>
  <si>
    <t>WTR STOR DAM</t>
  </si>
  <si>
    <t>Facility designed to impound surface water for domestic, industrial, or recreational purposes. The dam is usually used in conjunction with a water storage reservoir.</t>
  </si>
  <si>
    <t>https://www.wbdg.org/FFC/AF/AFMAN/841423_Water_Storage_Dam.pdf</t>
  </si>
  <si>
    <t>Grounds Drainage Dams</t>
  </si>
  <si>
    <t>‌$2112552.26</t>
  </si>
  <si>
    <t>‌$2617.22</t>
  </si>
  <si>
    <t>WSD</t>
  </si>
  <si>
    <t>WATER STORAGE RESERVOIR</t>
  </si>
  <si>
    <t>WTR STOR RESERVOIR</t>
  </si>
  <si>
    <t>Surface water impoundment area or basin constructed for this purpose. The facility is used to store water for domestic, industrial, or recreational purposes.</t>
  </si>
  <si>
    <t>MG = million gallons</t>
  </si>
  <si>
    <t>https://www.wbdg.org/FFC/AF/AFMAN/841425_Water_Storage_Reservoir.pdf</t>
  </si>
  <si>
    <t>Reservoir,  Water</t>
  </si>
  <si>
    <t>MG</t>
  </si>
  <si>
    <t>WSR</t>
  </si>
  <si>
    <t>84620, 84720</t>
  </si>
  <si>
    <t>84151, 84450</t>
  </si>
  <si>
    <t>STORM WATER POND</t>
  </si>
  <si>
    <t>STORM WTR POND</t>
  </si>
  <si>
    <t>Stormwater ponds are constructed to collect stormwater runoff to safeguard water quality by collecting and treating stormwater runoff and to protect against flooding.</t>
  </si>
  <si>
    <t>Storm Water Ponds</t>
  </si>
  <si>
    <t>‌$112905.34</t>
  </si>
  <si>
    <t>‌$2876.07</t>
  </si>
  <si>
    <t>STWP</t>
  </si>
  <si>
    <t>WATER TANK STORAGE</t>
  </si>
  <si>
    <t>WTR TANK STOR</t>
  </si>
  <si>
    <t>Water storage tanks, either elevated or ground level, used to store water for either domestic or industrial requirements.</t>
  </si>
  <si>
    <t>https://www.wbdg.org/FFC/AF/AFMAN/841427_Water_Tank_Storage.pdf</t>
  </si>
  <si>
    <t>Water Storage, Potable</t>
  </si>
  <si>
    <t>‌$1.49</t>
  </si>
  <si>
    <t>‌$0.04</t>
  </si>
  <si>
    <t>84130, 84140</t>
  </si>
  <si>
    <t>WATER DISTRIBUTION MAINS</t>
  </si>
  <si>
    <t>WTR DISTR MAINS</t>
  </si>
  <si>
    <t>Domestic water distribution piping between the water supply mains and the building mains serving individual buildings.</t>
  </si>
  <si>
    <t>For potable water ("suitable for drinking").</t>
  </si>
  <si>
    <t>https://www.wbdg.org/FFC/AF/AFMAN/842245_Water_Distribution_Mains.pdf</t>
  </si>
  <si>
    <t>WDMN</t>
  </si>
  <si>
    <t>WATER PUMP STATION</t>
  </si>
  <si>
    <t>WTR PMP STN</t>
  </si>
  <si>
    <t>Station with a water pump that transfers either domestic or industrial water.</t>
  </si>
  <si>
    <t>KG = thousands of gallons.</t>
  </si>
  <si>
    <t>https://www.wbdg.org/FFC/AF/AFMAN/842249_Water_Pump_Station_Potable.pdf</t>
  </si>
  <si>
    <t>Water Pump Facility, Potable</t>
  </si>
  <si>
    <t>‌$28.97</t>
  </si>
  <si>
    <t>WTPS</t>
  </si>
  <si>
    <t>FIRE PROTECTION WATER</t>
  </si>
  <si>
    <t>FIRE PROT WATER</t>
  </si>
  <si>
    <t>This category code is for equipment that pumps water from underground sources to the fire protection system. The primary unit of measure is well capacity in gallons per minute (GM)</t>
  </si>
  <si>
    <t>Water Source, Fire Protection</t>
  </si>
  <si>
    <t>‌$58.83</t>
  </si>
  <si>
    <t>‌$0.37</t>
  </si>
  <si>
    <t>FPWT</t>
  </si>
  <si>
    <t>RESERVOIRS - FIRE PROTECTION WATER</t>
  </si>
  <si>
    <t>RESERVOIR FIRE PROT WATER</t>
  </si>
  <si>
    <t>This category code is for a reservoir that has a capacity greater than or equal to one million gallons and typically provides a sufficient quantity of water in reserve to insure an uninterrupted flow for fire protection. The primary unit of measure is reservoir capacity in millions of gallons (MG).</t>
  </si>
  <si>
    <t>Water Impoundment, Fire Protection</t>
  </si>
  <si>
    <t>REFP</t>
  </si>
  <si>
    <t>FIRE PROTECTION WATER MAINS</t>
  </si>
  <si>
    <t>FR PROTEC WTR MAIN</t>
  </si>
  <si>
    <t>Water mains used exclusively to provide water from fire protection water storage and or pump stations to fire protection systems and/or fire hydrants.</t>
  </si>
  <si>
    <t>https://www.wbdg.org/FFC/AF/AFMAN/843314_Fire_Protection_Water_Mains.pdf</t>
  </si>
  <si>
    <t>Water Distribution Line, Fire Protection</t>
  </si>
  <si>
    <t>‌$49.79</t>
  </si>
  <si>
    <t>FPWM</t>
  </si>
  <si>
    <t>WATER FIRE PUMPING STATION</t>
  </si>
  <si>
    <t>WTR FR PMP STN</t>
  </si>
  <si>
    <t>Pumping stations that provide large volumes of water for fire protection. These systems are normally used in deluge systems which automatically call for large amounts of water when a fire occurs.</t>
  </si>
  <si>
    <t xml:space="preserve">Can be stand-alone buildings or attached to larger facilities. </t>
  </si>
  <si>
    <t>Water Pump Facility, Fire Protection</t>
  </si>
  <si>
    <t>‌$41.71</t>
  </si>
  <si>
    <t>WFPS</t>
  </si>
  <si>
    <t>FIRE PROTECTION WATER STORAGE</t>
  </si>
  <si>
    <t>FR PROTEC WTR STOR</t>
  </si>
  <si>
    <t>Water storage tanks used exclusively for supplying potable or non-potable water to fire protection systems.</t>
  </si>
  <si>
    <t>https://www.wbdg.org/FFC/AF/AFMAN/843319_Fire_Protection_Water_Storage.pdf</t>
  </si>
  <si>
    <t>Water Tank, Fire Protection</t>
  </si>
  <si>
    <t>‌$66.87</t>
  </si>
  <si>
    <t>FPWS</t>
  </si>
  <si>
    <t>WATER SUPPLY STORAGE, NON-POTABLE</t>
  </si>
  <si>
    <t>WTR SUP STOR N/POT</t>
  </si>
  <si>
    <t>Facility designed for storing non potable water.</t>
  </si>
  <si>
    <t>https://www.wbdg.org/FFC/AF/AFMAN/844367_Water_Supply_Storage_Non_Potable.pdf</t>
  </si>
  <si>
    <t>Water Storage, Non-Potable</t>
  </si>
  <si>
    <t>‌$1.85</t>
  </si>
  <si>
    <t>WSSNP</t>
  </si>
  <si>
    <t>84152, 84440</t>
  </si>
  <si>
    <t>WATER SUPPLY NON-POTABLE</t>
  </si>
  <si>
    <t>WTR SUP N/POT</t>
  </si>
  <si>
    <t>Water supply system which does not meet potable water standards. It is relatively clean waste water from baths, sinks, washing machines, and other kitchen appliances; but not from toilets where it has had contact with urine and feces. It can be safely used for vegetation irrigation systems (as long as it isn't in contact with edible plants) or for fire protection systems.</t>
  </si>
  <si>
    <t>Also known as: gray water ("not suitable for drinking")</t>
  </si>
  <si>
    <t>https://www.wbdg.org/FFC/AF/AFMAN/844368_Water_Supply_Non_Potable.pdf</t>
  </si>
  <si>
    <t>Water Source, Non-Potable</t>
  </si>
  <si>
    <t>WSNP</t>
  </si>
  <si>
    <t>WATER SUPPLY NON-POTABLE BUILDING</t>
  </si>
  <si>
    <t>WTR SUP N/POT BLDG</t>
  </si>
  <si>
    <t>Facilities used to house non-potable water systems, components, or equipment.</t>
  </si>
  <si>
    <t>WSNPB</t>
  </si>
  <si>
    <t>WATER SUPPLY MAIN NON-POTABLE</t>
  </si>
  <si>
    <t>WTR SUP MAIN N/POT</t>
  </si>
  <si>
    <t>Water supply mains used in a non-potable water system.</t>
  </si>
  <si>
    <t>Water Distribution Line, Non-Potable</t>
  </si>
  <si>
    <t>WSMNP</t>
  </si>
  <si>
    <t>ROAD BRIDGE</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</si>
  <si>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</si>
  <si>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This includes box culverts that exceed 42 feet in length.</t>
  </si>
  <si>
    <t>https://www.wbdg.org/FFC/AF/AFMAN/851142_Road_Bridge.pdf</t>
  </si>
  <si>
    <t>AFCEC/CFT, AFSC/SEG</t>
  </si>
  <si>
    <t>Vehicle Bridge</t>
  </si>
  <si>
    <t>‌$1572.47</t>
  </si>
  <si>
    <t>‌$24.68</t>
  </si>
  <si>
    <t>RDBG</t>
  </si>
  <si>
    <t>85120, 85730</t>
  </si>
  <si>
    <t>CURBS AND GUTTERS</t>
  </si>
  <si>
    <t>Concrete structures used to line streets and parking lots to aid in collection and control of surface storm water runoff.</t>
  </si>
  <si>
    <t xml:space="preserve">SY = LF x 2.5 / 9 </t>
  </si>
  <si>
    <t>https://www.wbdg.org/FFC/AF/AFMAN/851143_Curbs_and_Gutters_and_Street_Inlets.pdf</t>
  </si>
  <si>
    <t>Road, surfaced</t>
  </si>
  <si>
    <t>‌$46.97</t>
  </si>
  <si>
    <t>‌$0.93</t>
  </si>
  <si>
    <t>CURB</t>
  </si>
  <si>
    <t>DRIVEWAY</t>
  </si>
  <si>
    <t>Private roads leading from a street or other thoroughfare to a building, house, or garage. Normally a hard surfaced road. The surface is usually concrete or asphalt.</t>
  </si>
  <si>
    <t>https://www.wbdg.org/FFC/AF/AFMAN/851145_Driveway.pdf</t>
  </si>
  <si>
    <t>DW</t>
  </si>
  <si>
    <t>ROAD</t>
  </si>
  <si>
    <t>Structures designed to carry vehicle traffic. Volume and composition of traffic determines the design of roads and streets. Normally a hard surfaced road. The surface is usually concrete or asphalt.</t>
  </si>
  <si>
    <t>With or without curbs and gutters.</t>
  </si>
  <si>
    <t>https://www.wbdg.org/FFC/AF/AFMAN/851147_Road_Street.pdf</t>
  </si>
  <si>
    <t>RDS</t>
  </si>
  <si>
    <t>85110, 85710, 85720</t>
  </si>
  <si>
    <t>ROAD UNSURFACED</t>
  </si>
  <si>
    <t>ROAD UNSRF</t>
  </si>
  <si>
    <t>An unsurfaced (unpaved) structure designed to carry vehicle traffic. Volume and composition of traffic determines the design of roads. The surface is usually gravel or hard-packed earth/dirt.</t>
  </si>
  <si>
    <t>https://www.wbdg.org/FFC/AF/AFMAN/851201_Road_Unsurfaced.pdf</t>
  </si>
  <si>
    <t>Road, Unsurfaced</t>
  </si>
  <si>
    <t>‌$12.19</t>
  </si>
  <si>
    <t>‌$0.56</t>
  </si>
  <si>
    <t>RDUS</t>
  </si>
  <si>
    <t>85130, 85150, 85715, 85725</t>
  </si>
  <si>
    <t>VEHICULAR TUNNEL</t>
  </si>
  <si>
    <t>Tunnels that supports vehicle traffic for an underground crossing of rivers, mountains, or other terrain feature.  This does not include any pavement surfaces such as roads or sidewalks.</t>
  </si>
  <si>
    <t>Tunnel</t>
  </si>
  <si>
    <t>‌$605.47</t>
  </si>
  <si>
    <t>‌$21.66</t>
  </si>
  <si>
    <t>VTUN</t>
  </si>
  <si>
    <t>VEHICLE PARKING SURFACED</t>
  </si>
  <si>
    <t>VEH PKING SURFACED</t>
  </si>
  <si>
    <t>A surfaced area for parking vehicles.</t>
  </si>
  <si>
    <t>https://www.wbdg.org/FFC/AF/AFMAN/852201_Vehicle_Parking_Surfaced.pdf</t>
  </si>
  <si>
    <t>Vehicle Parking, Surfaced</t>
  </si>
  <si>
    <t>‌$38.65</t>
  </si>
  <si>
    <t>VPS</t>
  </si>
  <si>
    <t>PEDESTRIAN TUNNEL</t>
  </si>
  <si>
    <t>TUNNEL, PED</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</si>
  <si>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</si>
  <si>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TUPD</t>
  </si>
  <si>
    <t>VEHICLE PARKING OPERATIONS</t>
  </si>
  <si>
    <t>VEH PKNG, OPS</t>
  </si>
  <si>
    <t>A paved surface for parking private and/or government vehicles and equipment in individual parking spots/locations.</t>
  </si>
  <si>
    <t>https://www.wbdg.org/FFC/AF/AFMAN/852261_Vehicle_Parking_Operations.pdf</t>
  </si>
  <si>
    <t>VPOPS</t>
  </si>
  <si>
    <t>VEHICLE PARKING NON ORGANIZATIONAL</t>
  </si>
  <si>
    <t>VEH PKNG, N/ORGN</t>
  </si>
  <si>
    <t>Parking spaces based on special traffic analysis that would authorize additional parking on an installation.</t>
  </si>
  <si>
    <t>https://www.wbdg.org/FFC/AF/AFMAN/852262_Non_Organizational_Vehicle_Parking.pdf</t>
  </si>
  <si>
    <t>VPNO</t>
  </si>
  <si>
    <t>VEHICLE PARKING UNSURFACED</t>
  </si>
  <si>
    <t>VEH PKNG, UNSRF</t>
  </si>
  <si>
    <t>A unsurfaced area for parking vehicles</t>
  </si>
  <si>
    <t>Also includes dirt, grass, or gravel lots.</t>
  </si>
  <si>
    <t>Vehicle Parking and Staging Area, Unsurfaced</t>
  </si>
  <si>
    <t>‌$12.94</t>
  </si>
  <si>
    <t>‌$0.27</t>
  </si>
  <si>
    <t>VPUS</t>
  </si>
  <si>
    <t>85211, 85216</t>
  </si>
  <si>
    <t>VEHICLE/EQUIPMENT PARKING RESEARCH AND DEVELOPMENT</t>
  </si>
  <si>
    <t>VEH/EQUIP PKNG, R-D</t>
  </si>
  <si>
    <t>Parking areas used for miscellaneous research and development vehicles and support equipment.</t>
  </si>
  <si>
    <t>https://www.wbdg.org/FFC/AF/AFMAN/852267_Vehicle_Equipment_Parking_Research_Development.pdf</t>
  </si>
  <si>
    <t>VEPR</t>
  </si>
  <si>
    <t>VEHICLE PARKING REFUELING</t>
  </si>
  <si>
    <t>VEH PKNG, REFL</t>
  </si>
  <si>
    <t>Parking area designed for use by loaded refueling units and hydrant hose trucks that support the flying mission.</t>
  </si>
  <si>
    <t>‌http://www.wbdg.org/FFC/AF/AFMAN/852269_Refueler_Vehicle_Parking.pdf</t>
  </si>
  <si>
    <t>VPREF</t>
  </si>
  <si>
    <t>PRIVATE VEHICLE PARKING COMPOUND</t>
  </si>
  <si>
    <t>PVT VEH PKNG COMPD</t>
  </si>
  <si>
    <t>A fenced storage yard with a paved surface and floodlighting.  The primary use is for storage of privately owned vehicles, recreation equipment, and abandoned or impounded vehicles.</t>
  </si>
  <si>
    <t>Includes RV Storage Lots, "Lemon Lots", and Impound Lots.</t>
  </si>
  <si>
    <t>https://www.wbdg.org/FFC/AF/AFMAN/852271_Private_Vehicle_Parking_Compound.pdf</t>
  </si>
  <si>
    <t>AFSFC/SFO, AFCEC/COS</t>
  </si>
  <si>
    <t>PVPC</t>
  </si>
  <si>
    <t>AIRCRAFT SUPPORT EQUIPMENT STORAGE YARD</t>
  </si>
  <si>
    <t>ACFT SPT/E STOR YD</t>
  </si>
  <si>
    <t>Facility designed for the storage of powered and non-powered support equipment that service various repaired aircraft.</t>
  </si>
  <si>
    <t>‌http://www.wbdg.org/FFC/AF/AFMAN/852273_Aircraft_Support_Equipment_AGE_Storage_Yard.pdf</t>
  </si>
  <si>
    <t>ASEY</t>
  </si>
  <si>
    <t>11645, 11665</t>
  </si>
  <si>
    <t>WALKWAY BRIDGE</t>
  </si>
  <si>
    <t>WALKWAY, BRIDGE</t>
  </si>
  <si>
    <t>Spanning structure that permits pedestrian traffic over river, chasm, road, etc.</t>
  </si>
  <si>
    <t>Also known as a footbridge.</t>
  </si>
  <si>
    <t>https://www.wbdg.org/FFC/AF/AFMAN/852282_Walkway_Bridge.pdf</t>
  </si>
  <si>
    <t>Pedestrian Bridge</t>
  </si>
  <si>
    <t>‌$2440.04</t>
  </si>
  <si>
    <t>‌$28.41</t>
  </si>
  <si>
    <t>WWBG</t>
  </si>
  <si>
    <t>COVERED WALKWAY</t>
  </si>
  <si>
    <t>WALKWAY, CV</t>
  </si>
  <si>
    <t>Covered walkways that are authorized for pedestrian traffic.</t>
  </si>
  <si>
    <t>https://www.wbdg.org/FFC/AF/AFMAN/852287_Covered_Walkway.pdf</t>
  </si>
  <si>
    <t>Sidewalk and Walkway</t>
  </si>
  <si>
    <t>‌$56.49</t>
  </si>
  <si>
    <t>‌$0.01</t>
  </si>
  <si>
    <t>SWLK</t>
  </si>
  <si>
    <t>85220. 85221</t>
  </si>
  <si>
    <t>SIDEWALK</t>
  </si>
  <si>
    <t>Hard surfaced walkways that enable more efficient means of pedestrian traffic.</t>
  </si>
  <si>
    <t>Can be constructed of concrete, brick or asphalt.</t>
  </si>
  <si>
    <t>https://www.wbdg.org/FFC/AF/AFMAN/852289_Sidewalk.pdf</t>
  </si>
  <si>
    <t>SDWK</t>
  </si>
  <si>
    <t>85220, 85221</t>
  </si>
  <si>
    <t>VEHICLE STAGING, SURFACED/UN</t>
  </si>
  <si>
    <t>A surfaced area for the permanent organizational parking and/or temporary holding of vehicles and equipment awaiting deployment. This FAC is not intended for surfaced parking areas designated for individual vehicle parking spots identified under FAC 8521.</t>
  </si>
  <si>
    <t>https://www.wbdg.org/FFC/AF/AFMAN/852301_Vehicle_Staging_Area_Surfaced_Unsurfaced.pdf</t>
  </si>
  <si>
    <t>Vehicle Staging Area, Surfaced</t>
  </si>
  <si>
    <t>‌$32.00</t>
  </si>
  <si>
    <t>VSA</t>
  </si>
  <si>
    <t>85210, 85212</t>
  </si>
  <si>
    <t>MISCELLANEOUS OPEN STORAGE OR LAYDOWN AREA</t>
  </si>
  <si>
    <t>LAYD</t>
  </si>
  <si>
    <t>A building designed for parking certain government vehicles that require protection from the elements.</t>
  </si>
  <si>
    <t>Also known as a car park, parking garage, parking structure, parking ramp.</t>
  </si>
  <si>
    <t>https://www.wbdg.org/FFC/AF/AFMAN/853101_Vehicle_Parking_Garage.pdf</t>
  </si>
  <si>
    <t>Parking Garage/Building</t>
  </si>
  <si>
    <t>‌$0.63</t>
  </si>
  <si>
    <t>VPG</t>
  </si>
  <si>
    <t>73080, 85310</t>
  </si>
  <si>
    <t>RAILROAD BRIDGE</t>
  </si>
  <si>
    <t>RR BRIDGE</t>
  </si>
  <si>
    <t>Spanning structure that permits the passage of locomotives over rivers, chasms, road, etc.</t>
  </si>
  <si>
    <t>https://www.wbdg.org/FFC/AF/AFMAN/860612_Railroad_Bridge.pdf</t>
  </si>
  <si>
    <t>Railroad Bridge</t>
  </si>
  <si>
    <t>‌$12424.31</t>
  </si>
  <si>
    <t>‌$163.57</t>
  </si>
  <si>
    <t>RRBD</t>
  </si>
  <si>
    <t>RAILROAD SHELTER PERSONNEL</t>
  </si>
  <si>
    <t>RR SHLTR PERS</t>
  </si>
  <si>
    <t>Facility designed to provide shelter from the elements while waiting for a train.</t>
  </si>
  <si>
    <t>https://www.wbdg.org/FFC/AF/AFMAN/860616_Railroad_Shelter_Personnel.pdf</t>
  </si>
  <si>
    <t>RRSP</t>
  </si>
  <si>
    <t>RAILROAD TRACKAGE</t>
  </si>
  <si>
    <t>RR TRACKAGE</t>
  </si>
  <si>
    <t>Steel rails and creosoted wood cross ties that permit the movement of locomotives.</t>
  </si>
  <si>
    <t>https://www.wbdg.org/FFC/AF/AFMAN/860617_Railroad_Trackage.pdf</t>
  </si>
  <si>
    <t>Railroad Track</t>
  </si>
  <si>
    <t>‌$643571.81</t>
  </si>
  <si>
    <t>‌$8412.71</t>
  </si>
  <si>
    <t>RRTK</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</si>
  <si>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</si>
  <si>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</si>
  <si>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Rip-rap = rocks to dissipate water pressure from eroding sides of ditch.</t>
  </si>
  <si>
    <t>Storm Drainage</t>
  </si>
  <si>
    <t>‌$27.01</t>
  </si>
  <si>
    <t>‌$0.03</t>
  </si>
  <si>
    <t>DDCH</t>
  </si>
  <si>
    <t>STORM WATER PUMPING STATION</t>
  </si>
  <si>
    <t>PMP STAT, NON-POT</t>
  </si>
  <si>
    <t>​Pump station facility used for moving storm water runoff from one elevation/location to another.</t>
  </si>
  <si>
    <t>Water Pump Facility, Non-Potable</t>
  </si>
  <si>
    <t>‌$41.89</t>
  </si>
  <si>
    <t>WWPS</t>
  </si>
  <si>
    <t>STORM DRAINAGE DISPOSAL</t>
  </si>
  <si>
    <t>STRM DRN DSPL</t>
  </si>
  <si>
    <t>Components of the storm drainage system to include piping, channels, catch basins, culverts, manholes, etc.</t>
  </si>
  <si>
    <t>https://www.wbdg.org/FFC/AF/AFMAN/871183_Storm_Drainage_Disposal.pdf</t>
  </si>
  <si>
    <t>SDDL</t>
  </si>
  <si>
    <t>STORM DRAINAGE PUMPING STATION</t>
  </si>
  <si>
    <t>STRM DRN PMP STN</t>
  </si>
  <si>
    <t>Pumping equipment, controls, and structures used for occasions when storm water must be moved.</t>
  </si>
  <si>
    <t>https://www.wbdg.org/FFC/AF/AFMAN/871185_Storm_Drainage_Pumping_Station.pdf</t>
  </si>
  <si>
    <t>SDPS</t>
  </si>
  <si>
    <t>RETAINING WALL</t>
  </si>
  <si>
    <t>Exterior wall structure designed for resisting lateral pressure from a mass of earth or forces other than wind.</t>
  </si>
  <si>
    <t>https://www.wbdg.org/FFC/AF/AFMAN/871187_Retaining_Wall.pdf</t>
  </si>
  <si>
    <t>Retaining Structure</t>
  </si>
  <si>
    <t>‌$245.89</t>
  </si>
  <si>
    <t>RWALL</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</si>
  <si>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</si>
  <si>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</si>
  <si>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Also known as a levee.</t>
  </si>
  <si>
    <t>Levees and Dikes for Grounds Drainage</t>
  </si>
  <si>
    <t>‌$838.05</t>
  </si>
  <si>
    <t>‌$8.38</t>
  </si>
  <si>
    <t>DAM</t>
  </si>
  <si>
    <t>DIKES</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</si>
  <si>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</si>
  <si>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DIKE</t>
  </si>
  <si>
    <t>16430, 87125, 87126</t>
  </si>
  <si>
    <t>FENCE BOUNDARY</t>
  </si>
  <si>
    <t>FENCE, BOUNDARY</t>
  </si>
  <si>
    <t>The legal and physical demarcation of an installation's boundary, usually defined by a fence.</t>
  </si>
  <si>
    <t>Should be recessed from actual property lines by three or more feet so that maintenance and vegetation removal on the outside of the fence can occur while still on federal land. May or may not include barbed/razor wire outriggers.</t>
  </si>
  <si>
    <t>https://www.wbdg.org/FFC/AF/AFMAN/872245_Boundary_Fence.pdf</t>
  </si>
  <si>
    <t>Boundary Fence and Wall</t>
  </si>
  <si>
    <t>‌$44.76</t>
  </si>
  <si>
    <t>‌$1.09</t>
  </si>
  <si>
    <t>FCEB</t>
  </si>
  <si>
    <t>87210, 87250</t>
  </si>
  <si>
    <t>FENCE SECURITY/VEHICLE BARRIERS</t>
  </si>
  <si>
    <t>FENCE, SCTY</t>
  </si>
  <si>
    <t>Structure designed for protection of restricted or controlled areas or any area where threat of terrorism is imminent or likely.</t>
  </si>
  <si>
    <t xml:space="preserve">May have barbed/razor wire outriggers. </t>
  </si>
  <si>
    <t>https://www.wbdg.org/FFC/AF/AFMAN/872247_Security_Fence_Vehicle_Security_Barriers.pdf</t>
  </si>
  <si>
    <t>Security Fence</t>
  </si>
  <si>
    <t>‌$77.11</t>
  </si>
  <si>
    <t>FSEC</t>
  </si>
  <si>
    <t>FENCE INTERIOR</t>
  </si>
  <si>
    <t>FENCE, INTERIOR</t>
  </si>
  <si>
    <t>Fences that promote personnel or traffic safety, operating efficiency, or environmental protection. This structure is not for security or boundary demarcation.</t>
  </si>
  <si>
    <t>May include wooden or decorative fences and walls.</t>
  </si>
  <si>
    <t>https://www.wbdg.org/FFC/AF/AFMAN/872248_Interior_Fence.pdf</t>
  </si>
  <si>
    <t>FINT</t>
  </si>
  <si>
    <t>GATE</t>
  </si>
  <si>
    <t>The frame, gate, or other apparatus that allows or restricts vehicle and animal entrance on access roads and pedestrian access through the perimeter fences or walls of an installation. See basic series description for how to measure gates.</t>
  </si>
  <si>
    <t>MECHANICAL SECURITY BARRICADES</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</si>
  <si>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</si>
  <si>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Mechanical Security Barricade</t>
  </si>
  <si>
    <t>‌$113773.64</t>
  </si>
  <si>
    <t>‌$6212.55</t>
  </si>
  <si>
    <t>MSTB</t>
  </si>
  <si>
    <t>SECURITY ALARM SYSTEMS</t>
  </si>
  <si>
    <t>https://www.wbdg.org/FFC/AF/AFMAN/872841_Security_Alarm_System.pdf</t>
  </si>
  <si>
    <t>SECURITY GUARD TOWER</t>
  </si>
  <si>
    <t>SCTY GUARD TWR</t>
  </si>
  <si>
    <t>Tower used in support of weapons security when observation from the master surveillance and control facility is obstructed and camera coverage is insufficient. No special equipment is required and is manned by one person.</t>
  </si>
  <si>
    <t>‌https://www.wbdg.org/FFC/AF/AFMAN/872845_Security_Guard_Tower.pdf</t>
  </si>
  <si>
    <t>SGTW</t>
  </si>
  <si>
    <t>REVETMENT PRE-ENGINEERED</t>
  </si>
  <si>
    <t>REVEMENT PRE-ENG</t>
  </si>
  <si>
    <t>Facility designed to provide blast protection from explosions in adjacent areas. The bin type revetments come in heights of 12 and 16 feet. Steel walls are filled with earth after the sections are erected.</t>
  </si>
  <si>
    <t>‌https://www.wbdg.org/FFC/AF/AFMAN/872911_Revetment_Pre_Engineered.pdf</t>
  </si>
  <si>
    <t>Revetment</t>
  </si>
  <si>
    <t>‌$31933.89</t>
  </si>
  <si>
    <t>‌$145.79</t>
  </si>
  <si>
    <t>RPEN</t>
  </si>
  <si>
    <t>AIR CONDITIONING CENTRAL PLANT</t>
  </si>
  <si>
    <t>AIR COND PLT BLDG</t>
  </si>
  <si>
    <t>Separate facility that contains refrigeration equipment required to cool two or more different facilities.</t>
  </si>
  <si>
    <t>https://www.wbdg.org/FFC/AF/AFMAN/890123_Air_Conditioning_Central_Plant.pdf</t>
  </si>
  <si>
    <t>ACCP</t>
  </si>
  <si>
    <t>SOLAR COLLECTION SYSTEM</t>
  </si>
  <si>
    <t>SOL N-R-G COLL SYS</t>
  </si>
  <si>
    <t>Bank of solar collectors that supply energy to power heating and cooling systems and to supplement hot water systems. Components include the collectors, piping, valves, controls, and gauges.</t>
  </si>
  <si>
    <t>https://www.wbdg.org/FFC/AF/AFMAN/890127_Solar_Collection_System.pdf</t>
  </si>
  <si>
    <t>SRCS</t>
  </si>
  <si>
    <t>COMPRESSED AIR PLANT</t>
  </si>
  <si>
    <t>CMPRS AIR PLT</t>
  </si>
  <si>
    <t>Plant designed for the purpose of providing compressed air to various users. The plant includes a compressor, tanks, and associated equipment.</t>
  </si>
  <si>
    <t>https://www.wbdg.org/FFC/AF/AFMAN/890134_Compressed_Air_Plant.pdf</t>
  </si>
  <si>
    <t>CMAP</t>
  </si>
  <si>
    <t>CMPRS AIR PLT BLDG</t>
  </si>
  <si>
    <t>Compressed air facility that provides service to two or more buildings by way of a compressed air distribution system.</t>
  </si>
  <si>
    <t>https://www.wbdg.org/FFC/AF/AFMAN/890136_Compressed_Air_Plant_Building.pdf</t>
  </si>
  <si>
    <t>CMAB</t>
  </si>
  <si>
    <t>COMPRESSED AIR DISTRIBUTION</t>
  </si>
  <si>
    <t>CMPRS AIR DISTR</t>
  </si>
  <si>
    <t>Those compressed air supply lines that provide air to various buildings that are on a base wide air system.</t>
  </si>
  <si>
    <t>https://www.wbdg.org/FFC/AF/AFMAN/890144_Compressed_Air_Distribution.pdf</t>
  </si>
  <si>
    <t>Installation Gas Distribution Line</t>
  </si>
  <si>
    <t>‌$0.10</t>
  </si>
  <si>
    <t>CMAD</t>
  </si>
  <si>
    <t>TRAMWAY AERIAL</t>
  </si>
  <si>
    <t>A transportation system that hauls passengers and freight in vehicles suspended from a cable and supported by a series of towers.</t>
  </si>
  <si>
    <t>‌https://www.wbdg.org/FFC/AF/AFMAN/890151_Tramway_Aerial.pdf</t>
  </si>
  <si>
    <t>TRAE</t>
  </si>
  <si>
    <t>LOADING AND UNLOADING AREA</t>
  </si>
  <si>
    <t>LOAD &amp; UNLOAD AREA</t>
  </si>
  <si>
    <t>Those areas normally at ground level where miscellaneous materials may be loaded or unloaded as the requirement may be.</t>
  </si>
  <si>
    <t>https://www.wbdg.org/FFC/AF/AFMAN/890152_Loading_Unloading_Area.pdf</t>
  </si>
  <si>
    <t>LDUN</t>
  </si>
  <si>
    <t>GANTRY/BRIDGE CRANE</t>
  </si>
  <si>
    <t>GNTRY/BRDG CRANE</t>
  </si>
  <si>
    <t>Those framework structures and cranes used to hoist, lower, or move heavy equipment, missiles, munitions, cargo, coal, gravel, etc. to and from vehicles or from area to area.</t>
  </si>
  <si>
    <t>‌https://www.wbdg.org/FFC/AF/AFMAN/890154_Gantry_Bridge_Crane.pdf</t>
  </si>
  <si>
    <t>Fixed Crane Structure</t>
  </si>
  <si>
    <t>TN</t>
  </si>
  <si>
    <t>‌$6072261.53</t>
  </si>
  <si>
    <t>‌$122092.18</t>
  </si>
  <si>
    <t>GANT</t>
  </si>
  <si>
    <t>LOAD/UNLOADING PIT</t>
  </si>
  <si>
    <t>LOAD &amp; UNLOAD PIT</t>
  </si>
  <si>
    <t>Those areas used to load or unload materials such as gravel or coal into or from vehicles. The pit is usually below grade.</t>
  </si>
  <si>
    <t>https://www.wbdg.org/FFC/AF/AFMAN/890156_Load_Unloading_Pit.pdf</t>
  </si>
  <si>
    <t>Loading Platform/Ramp</t>
  </si>
  <si>
    <t>‌$18883.33</t>
  </si>
  <si>
    <t>‌$154.39</t>
  </si>
  <si>
    <t>LUNP</t>
  </si>
  <si>
    <t>LOAD/UNLOADING PLATFORM</t>
  </si>
  <si>
    <t>LOAD&amp;UNLOAD PLATFM</t>
  </si>
  <si>
    <t>Those areas, typically a raised floor or dock, used to upload or download equipment, cargo, crates, coal, gravel, etc.</t>
  </si>
  <si>
    <t>https://www.wbdg.org/FFC/AF/AFMAN/890158_Load_Unloading_Platform.pdf</t>
  </si>
  <si>
    <t>LUPL</t>
  </si>
  <si>
    <t>MISCELLANEOUS STORAGE TANK - ABOVE GROUND</t>
  </si>
  <si>
    <t>MISC STOR TANK AG</t>
  </si>
  <si>
    <t>Above ground tanks used to store waste petroleum products or other type of liquid that is not considered hazardous waste and is not covered under other categories.</t>
  </si>
  <si>
    <t>https://www.wbdg.org/FFC/AF/AFMAN/890171_Misc_Storage_Tank.pdf</t>
  </si>
  <si>
    <t>Miscellaneous Storage Tank and Basin</t>
  </si>
  <si>
    <t>‌$0.68</t>
  </si>
  <si>
    <t>MSTNK</t>
  </si>
  <si>
    <t>89510, 89520, 89530, 89540, 89550, 89560</t>
  </si>
  <si>
    <t>MISCELLANEOUS STORAGE TANK - UNDERGROUND</t>
  </si>
  <si>
    <t>MISC STOR TANK UG</t>
  </si>
  <si>
    <t>​Underground tanks used to store waste petroleum products or other type of liquid that is not considered hazardous waste and is not covered under other categories.</t>
  </si>
  <si>
    <t>MSTU</t>
  </si>
  <si>
    <t>UTILITY LINE DUCTS</t>
  </si>
  <si>
    <t>UTIL LNE DUCTS</t>
  </si>
  <si>
    <t>Underground concrete encased ducts used for installation of electrical, telephone cable, optical communication lines, steam or hot water lines, etc.</t>
  </si>
  <si>
    <t>https://www.wbdg.org/FFC/AF/AFMAN/890181_Utility_Line_Ducts.pdf</t>
  </si>
  <si>
    <t>Utility Channels</t>
  </si>
  <si>
    <t>‌$310.73</t>
  </si>
  <si>
    <t>UTLD</t>
  </si>
  <si>
    <t>UTILITY DOOR</t>
  </si>
  <si>
    <t>UTILIDOR</t>
  </si>
  <si>
    <t>A walk-through tunnel where maintenance can be performed on various utility lines that run underground.</t>
  </si>
  <si>
    <t>https://www.wbdg.org/FFC/AF/AFMAN/890185_Utilidor.pdf</t>
  </si>
  <si>
    <t>Utility Tunnel</t>
  </si>
  <si>
    <t>‌$88.53</t>
  </si>
  <si>
    <t>UTDR</t>
  </si>
  <si>
    <t>UTILITY VAULT</t>
  </si>
  <si>
    <t>UTIL VAULT</t>
  </si>
  <si>
    <t>An enclosed structure, generally made of concrete that contains utility equipment, connections, or lines.</t>
  </si>
  <si>
    <t>https://www.wbdg.org/FFC/AF/AFMAN/890187_Utility_Vault.pdf</t>
  </si>
  <si>
    <t>UTV</t>
  </si>
  <si>
    <t>WEIGHT SCALE</t>
  </si>
  <si>
    <t>WEIGHING SCALE</t>
  </si>
  <si>
    <t>Ground level installed scales used to weigh Government or commercial vehicles to determine the weight of the vehicle or its contents.</t>
  </si>
  <si>
    <t>Also known as a vehicle scale.</t>
  </si>
  <si>
    <t>https://www.wbdg.org/FFC/AF/AFMAN/890197_Weight_Scale.pdf</t>
  </si>
  <si>
    <t>Vehicle Scales</t>
  </si>
  <si>
    <t>‌$54562.94</t>
  </si>
  <si>
    <t>‌$5584.07</t>
  </si>
  <si>
    <t>WTSC</t>
  </si>
  <si>
    <t>ENERGY MANAGEMENT CONTROL SYSTEMS</t>
  </si>
  <si>
    <t>REFUSE AND GARBAGE BUILDING</t>
  </si>
  <si>
    <t>REFUSE/GARB BLD</t>
  </si>
  <si>
    <t>RAGB</t>
  </si>
  <si>
    <t>SHREDDER FACILITY</t>
  </si>
  <si>
    <t>SHREDDER FAC</t>
  </si>
  <si>
    <t>A building that houses the equipment and support functions associated with the shredding of material prior to its final disposition.</t>
  </si>
  <si>
    <t>SHRD</t>
  </si>
  <si>
    <t>COMBINED SEWAGE AND INDUSTRIAL WASTE TREATMENT BUILDING</t>
  </si>
  <si>
    <t>COMB SEW IND WST TREAT BLDG</t>
  </si>
  <si>
    <t>A structure to monitor and test environmental conditions.</t>
  </si>
  <si>
    <t>CSIW</t>
  </si>
  <si>
    <t>BUILDING HOUSING MISCELLANEOUS UTILITY PLANT</t>
  </si>
  <si>
    <t>BUILD HSG MISC UTIL PLT</t>
  </si>
  <si>
    <t>A tower that provides air-conditioning/cooling through circulation of atmospheric air that cools warm water, generally by direct contact (evaporation). Associated equipment normally includes pumps, valves, spray nozzles, and controls.</t>
  </si>
  <si>
    <t>BHMU</t>
  </si>
  <si>
    <t>MONITORING WELLS</t>
  </si>
  <si>
    <t>MONITORING WELL</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</si>
  <si>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</si>
  <si>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Monitoring Well</t>
  </si>
  <si>
    <t>‌$4889.30</t>
  </si>
  <si>
    <t>MWELL</t>
  </si>
  <si>
    <t>DECORATIVE FOUNTAIN/POND</t>
  </si>
  <si>
    <t>DÉCOR FOUT/POND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</si>
  <si>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</si>
  <si>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POND</t>
  </si>
  <si>
    <t>ENVIRONMENTAL TEST FACILITY</t>
  </si>
  <si>
    <t>ENVIRON TST FAC</t>
  </si>
  <si>
    <t>A structure to monitor and test environmental conditions. Report each test facility as 1 EA, regardless of the number of sensors.</t>
  </si>
  <si>
    <t>ENVT</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</si>
  <si>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</si>
  <si>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</si>
  <si>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CTWR</t>
  </si>
  <si>
    <t>POLLUTANT CATCH BASIN</t>
  </si>
  <si>
    <t>POL CTCH BSN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</si>
  <si>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</si>
  <si>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CBAS</t>
  </si>
  <si>
    <t>LAND DONATION, PRIVATE</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</si>
  <si>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</si>
  <si>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LAND DONATION STATE AND LOCAL GOVERNMENT</t>
  </si>
  <si>
    <t>LAND, DONATION S&amp;L</t>
  </si>
  <si>
    <t>L</t>
  </si>
  <si>
    <t>Those lands where fee title has transferred from the state or local government and put under the custody and accountability of the Air Force without any consideration.</t>
  </si>
  <si>
    <t>Land</t>
  </si>
  <si>
    <t>LNDS</t>
  </si>
  <si>
    <t>LAND FEE CONDEMNATION</t>
  </si>
  <si>
    <t>LAND, FEE, CONDEMN</t>
  </si>
  <si>
    <t>Those lands in the CONUS, its territories or possessions, where fee title has been put under the custody and accountability of the Air Force through the power of Eminent Domain.</t>
  </si>
  <si>
    <t>LNFC</t>
  </si>
  <si>
    <t>LAND FEE PURCHASE</t>
  </si>
  <si>
    <t>LAND, FEE, PUR</t>
  </si>
  <si>
    <t>Lands in the continental United States, its territories and possessions where fee title has been put under the custody and accountability of the Air Force by voluntary act and agreement, founded on a valuable consideration.</t>
  </si>
  <si>
    <t>LNFE</t>
  </si>
  <si>
    <t>LAND, PUBLIC DOMAIN</t>
  </si>
  <si>
    <t>Those lands in the CONUS that were withdrawn from public domain through a Public Land Order by the Air Force and put under the custody and accountability of the Air Force.</t>
  </si>
  <si>
    <t>Federal Withdrawn Public land</t>
  </si>
  <si>
    <t>LNPD</t>
  </si>
  <si>
    <t>91210, 91220</t>
  </si>
  <si>
    <t>LAND, LICENSE, GENERAL USE</t>
  </si>
  <si>
    <t>LAND, LSN, GEN USE</t>
  </si>
  <si>
    <t>Those lands where the Air Force has the privilege to use or pass over (for survey, exploration, etc.) real property at the sufferance of the owner. This excludes lands acquired by withdrawal from public domain or public lands in U.S. territories and possessions.</t>
  </si>
  <si>
    <t>In-grant</t>
  </si>
  <si>
    <t>Licensed and Permitted Land</t>
  </si>
  <si>
    <t>LNLG</t>
  </si>
  <si>
    <t>91340, 91350, 91360</t>
  </si>
  <si>
    <t>91310, 91320</t>
  </si>
  <si>
    <t>LAND, PERMIT, GENERAL USE</t>
  </si>
  <si>
    <t>LAND, PMT, GEN USE</t>
  </si>
  <si>
    <t>Those lands under the custody and accountability of the Air Force, but are being used by other agencies. This excludes those lands withdrawn from public domain or public land in U.S. Territories, or possessions.</t>
  </si>
  <si>
    <t>LNPT</t>
  </si>
  <si>
    <t>91310, 91320, 91330, 91340</t>
  </si>
  <si>
    <t>LAND, PUBLIC, EXECUTIVE ORDER</t>
  </si>
  <si>
    <t>LAND, PUB, E.O.</t>
  </si>
  <si>
    <t>Those lands in U.S. Territories and possessions that were put under the custody and accountability of the Air Force by Executive Order.</t>
  </si>
  <si>
    <t>Public Land of Territories or Possessions</t>
  </si>
  <si>
    <t>LNPE</t>
  </si>
  <si>
    <t>LAND, AIR RIGHTS</t>
  </si>
  <si>
    <t>AIR RIGHTS</t>
  </si>
  <si>
    <t>Air rights are the property interest in the "space" above the earth's surface.</t>
  </si>
  <si>
    <t>Land Rights</t>
  </si>
  <si>
    <t>LNES</t>
  </si>
  <si>
    <t>LAND, WATER RIGHTS</t>
  </si>
  <si>
    <t>WATER RIGHTS</t>
  </si>
  <si>
    <t>A group of rights designed to protect the use and enjoyment of water that travels in streams, rivers, lakes, and ponds, gathers on the surface of the earth, or collects underground.</t>
  </si>
  <si>
    <t>LNRT</t>
  </si>
  <si>
    <t>LAND, EASEMENT RIGHT OF WAY, TEMPORARY</t>
  </si>
  <si>
    <t>LAND ESMT R-O-W/T</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</si>
  <si>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</si>
  <si>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Land Easement</t>
  </si>
  <si>
    <t>LNRO</t>
  </si>
  <si>
    <t>92110, 92111, 92112, 92120, 92121, 92130, 92131</t>
  </si>
  <si>
    <t>92110, 92120, 92130, 92140, 92150</t>
  </si>
  <si>
    <t>LAND, READINESS &amp; ENVIRONMENTAL PROTECTION INTEGRATION PROGRAM</t>
  </si>
  <si>
    <t>REPI</t>
  </si>
  <si>
    <t>Non-possessory interest in land for combating encroachment that can limit or restrict military training, testing, and operations.</t>
  </si>
  <si>
    <t>LNEC</t>
  </si>
  <si>
    <t>LAND RESTRICTIONS</t>
  </si>
  <si>
    <t>RESTRICTIONS</t>
  </si>
  <si>
    <t>All other restriction rights not captured elsewhere.</t>
  </si>
  <si>
    <t>In-grants for ACUIZ/Clear Zones</t>
  </si>
  <si>
    <t>LNER</t>
  </si>
  <si>
    <t>LAND, EASEMENT RIGHT OF WAY, PERPETUAL</t>
  </si>
  <si>
    <t>LAND ESMT R-O-W/P</t>
  </si>
  <si>
    <t>This category code identifies those lands where the Air Force has perpetual right to pass the land of another for a specific purpose, such as the construction of road, installing a pipeline, installing telephone pole, etc.</t>
  </si>
  <si>
    <t>LNEO</t>
  </si>
  <si>
    <t>LAND, LEASE, STATE AND LOCAL</t>
  </si>
  <si>
    <t>LAND, LEASE S&amp;L</t>
  </si>
  <si>
    <t>This category code identifies those lands under the custody and accountability of the Air Force that have been leased from a nonfederal entity such as the state or local government. This excludes those leases that are subject to a recapture clause.</t>
  </si>
  <si>
    <t>In-leased Land</t>
  </si>
  <si>
    <t>LNLS</t>
  </si>
  <si>
    <t>LAND, LEASE, SUBJECT TO RECAPTURE</t>
  </si>
  <si>
    <t>LAND, LEASE RECAP</t>
  </si>
  <si>
    <t>This category code identifies those lands under the custody and accountability of the Air Force that have been leased with the right of recapture.</t>
  </si>
  <si>
    <t>LNLR</t>
  </si>
  <si>
    <t>92210, 92220, 92230</t>
  </si>
  <si>
    <t>LAND, LEASE, PRIVATE ENTERPRISE</t>
  </si>
  <si>
    <t>LAND, LEASE, PVT-E</t>
  </si>
  <si>
    <t>This category code identifies those lands under the custody and accountability of Air Force that have been leased from private enterprises.</t>
  </si>
  <si>
    <t>LNLP</t>
  </si>
  <si>
    <t>LAND, LEASE AND SUPPLEMENT</t>
  </si>
  <si>
    <t>LAND, LEASE &amp; SUSP</t>
  </si>
  <si>
    <t>This category code identifies those lands under the custody and accountability of the Air Force that have been leased from individuals</t>
  </si>
  <si>
    <t>LNLT</t>
  </si>
  <si>
    <t>LAND, IN-LEASE MINERAL</t>
  </si>
  <si>
    <t>LAND, INLEASE, MIN</t>
  </si>
  <si>
    <t>This category code identifies those lands under the custody and accountability of the Air Force that have been made available under a lease for the purpose of mineral exploration and extraction.</t>
  </si>
  <si>
    <t>LNIM</t>
  </si>
  <si>
    <t>LAND, IN-LEASE OTHER</t>
  </si>
  <si>
    <t>LAND, INLEASE, SP</t>
  </si>
  <si>
    <t>This category code identifies all other in-leases not identifies under any other category codes.</t>
  </si>
  <si>
    <t>LNIN</t>
  </si>
  <si>
    <t>FOREIGN LAND LEASE UNDER 99 YEARS</t>
  </si>
  <si>
    <t>FGN LAND LEASE U99</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</si>
  <si>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</si>
  <si>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LNFG</t>
  </si>
  <si>
    <t>FOREIGN LAND LEASE 99 YEARS</t>
  </si>
  <si>
    <t>FGN LAND LEASE 99Y</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</si>
  <si>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</si>
  <si>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LNFL</t>
  </si>
  <si>
    <t>FOREIGN LAND AGREEMENT BASE RIGHTS</t>
  </si>
  <si>
    <t>FGN LAND AGMT BSE</t>
  </si>
  <si>
    <t>This category code identifies those lands in a foreign country that are under the custody and accountability of the Air Force by a base rights agreement.</t>
  </si>
  <si>
    <t>Foreign Land</t>
  </si>
  <si>
    <t>LNFA</t>
  </si>
  <si>
    <t>FOREIGN LAND REQUISITIONED</t>
  </si>
  <si>
    <t>FGN LAND REQ</t>
  </si>
  <si>
    <t>This category code identifies those lands in a foreign land that are under the custody and accountability of the Air Force by requisitions.</t>
  </si>
  <si>
    <t>LNFR</t>
  </si>
  <si>
    <t>FOREIGN LAND MISCELLANEOUS</t>
  </si>
  <si>
    <t>FGN LAND MISC</t>
  </si>
  <si>
    <t>This category code identifies those lands in a foreign country that were put under the custody and accountability of the Air Force by another agreement (example a reciprocal aid agreement) other than by a lease, a base rights agreement or by requisition.</t>
  </si>
  <si>
    <t>LNFM</t>
  </si>
  <si>
    <t>Training Courses</t>
  </si>
  <si>
    <t>Training Ranges</t>
  </si>
  <si>
    <t>OPERATING STORAGE, DIESEL</t>
  </si>
  <si>
    <t>Supporting Facilities /Structures</t>
  </si>
  <si>
    <t>RPA TYPE</t>
  </si>
  <si>
    <t>RECOMMENDED CATCODEs</t>
  </si>
  <si>
    <t>CATCODE DESCRIPTION</t>
  </si>
  <si>
    <t>CATCODE</t>
  </si>
  <si>
    <t>Facility designed for the purpose of training pilots. Classroom space is separate from those directly associated with CATCODEs: 171212, 171214, 171412, 141753, and 171213.</t>
  </si>
  <si>
    <t>​This CATCODE is primarily for the storage of submarine launched ballistic missiles</t>
  </si>
  <si>
    <t>Supporting Facilities / Structures</t>
  </si>
  <si>
    <t>An open wash rack with utility systems providing hot and cold water, and electric power. This facility is usually supported by an adjacent small storage building containing cleaning supplies and tools. (Use CATCODE 211-159 for covered wash rack.)</t>
  </si>
  <si>
    <t>A one story building typically 2,884 square feet in area, that provides surveillance and precision radar approach control at installations without approach control authority. The facility replaces semi-mobile GCA's and includes the organic support space described under CATCODE 134-342.</t>
  </si>
  <si>
    <t>Facility designed to house temperature and humidity instruments at locations which do not have the facility described in CATCODE 149-624.</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</si>
  <si>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</si>
  <si>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 (CATCODE 218123).</t>
  </si>
  <si>
    <t>CATCODE Short Name</t>
  </si>
  <si>
    <t>CATCODE Long Name</t>
  </si>
  <si>
    <t>CATCODE Description</t>
  </si>
  <si>
    <t>Army CATCODEs</t>
  </si>
  <si>
    <t>Navy CATCODEs</t>
  </si>
  <si>
    <t>The runway is the paved surface provided for normal aircraft landings and takeoffs. For short field operations, a special paved strip is provided, CATCODE 116116. For normal helicopter operations, a square pad is provided, CATCODE 116663. In addition to the actual paving of the runway, CATCODE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</si>
  <si>
    <t>A paved surface designed for the erection and launching of a guided missile. The surface is usually concrete.  (Gantry – use CATCODE 890154)</t>
  </si>
  <si>
    <t>Operating fuel tanks are typically in the range of 5,000 gallons to 420,000 gallons (420,000 gallons is equal to 10,000 barrels).   For monitoring wells use CATCODE 892921.</t>
  </si>
  <si>
    <t>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</si>
  <si>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Also known as an: Air Raid/Fallout Shelter. Also see: CATCODE 690625 TROOP SHELTER</t>
  </si>
  <si>
    <t>For CATCODE 141456, a description change has been requested to make this an Air Intelligence Support Center:  Used to store and disseminate classified material for mission planning, pilot training, and briefings in support of attack aircraft operations.</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</si>
  <si>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</si>
  <si>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SF/each. Also see: CATCODE 890197 WEIGHT SCALE.</t>
  </si>
  <si>
    <t>This CATCODE does not include the concrete flooring (equipment pad) which should be captured separately. Other examples are:  Pump Stations, Hydrant Systems, Hydrant Buildings, Gas Stations/Dispensers, Truck Loading Facilities, Truck Offloading Facilities, Transformers, Electrical Switching Stations, R11/Refueler Parking, and Covered Walkways.</t>
  </si>
  <si>
    <t>Also see CATCODE: 212252 SHOP, PILOTLESS AIRCRAFT</t>
  </si>
  <si>
    <t>This facility provides support to AETC Technical Training for instruction that does not fall within the definitions of CATCODEs 171-162, 171-623 or 171-625. Includes space for admin, break room, storage, and other typical training areas.</t>
  </si>
  <si>
    <t>This facility is required to support safety education programs operated under AFJI 16-103. Provides space for classrooms, projection booth, and administrative space and may include space for drivers training in lieu of space under CATCODE 610-121.</t>
  </si>
  <si>
    <t xml:space="preserve">Also see CATCODEs: 178121 HAND GRENADE FAMILIARIZATION RANGE (LIVE), 179723 HAND GRENADE ACCURACY COURSE (NONFIRING), 179477 GRENADE LAUNCHER RANGE, and 179724 HAND GRENADE QUALIFICATION COURSE  (NONFIRING) </t>
  </si>
  <si>
    <t>Also see: CATCODE 179621 COMBAT IN CITIES FACILITY and 177622 LIVE FIRE SHOOTHOUSE.</t>
  </si>
  <si>
    <t>Also see: CATCODE 177621 URBAN ASSAULT COURSE and 179621 COMBAT IN CITIES</t>
  </si>
  <si>
    <t xml:space="preserve">Also see CATCODEs: 179723 HAND GRENADE ACCURACY COURSE (NONFIRING), 179477 GRENADE LAUNCHER RANGE, 176221 40MM (GRENADE) MACHINE GUN QUALIFICATION RANGE, and 179724 HAND GRENADE QUALIFICATION COURSE  (NONFIRING) </t>
  </si>
  <si>
    <t xml:space="preserve">Also see CATCODE 179923, OBSTACLE COURSE and 179922 LEADERSHIP REACTION COURSE. </t>
  </si>
  <si>
    <t>Also see CATCODEs: 179923 OBSTACLE COURSE and 179511 FIRE TRAINING FACILITY.</t>
  </si>
  <si>
    <t xml:space="preserve">Also see CATCODEs: 178121 HAND GRENADE FAMILIARIZATION RANGE (LIVE), 179723 HAND GRENADE ACCURACY COURSE (NONFIRING), 176221 40MM (GRENADE) MACHINE GUN QUALIFICATION RANGE, and 179724 HAND GRENADE QUALIFICATION COURSE (NONFIRING) </t>
  </si>
  <si>
    <t xml:space="preserve">Also see CATCODEs: 177621 URBAN ASSAULT COURSE and 177622 LIVE FIRE EXERCISE SHOOT HOUSE. </t>
  </si>
  <si>
    <t>Also see CATCODEs: 178121 HAND GRENADE FAMILIARIZATION RANGE (LIVE), 179723 HAND GRENADE ACCURACY COURSE (NONFIRING), 179477 GRENADE LAUNCHER RANGE, and 176221 40MM (GRENADE) MACHINE GUN QUALIFICATION RANGE.</t>
  </si>
  <si>
    <t xml:space="preserve">Also see CATCODEs: 179923 OBSTACLE COURSE and 179922 LEADERSHIP REACTION COURSE. </t>
  </si>
  <si>
    <t>Also see: CATCODE 179002 CONFIDENCE COURSE)</t>
  </si>
  <si>
    <t>Also see: CATCODE 179921 CONFIDENCE COURSE</t>
  </si>
  <si>
    <t>Also see: CATCODE 149511 PILOTLESS AIRCRAFT GUIDANCE STATION.</t>
  </si>
  <si>
    <t>Also see: CATCODE 145921 OVERHEAD PROTECTION.</t>
  </si>
  <si>
    <t>Also see: CATCODE 442258 LIQUID OXYGEN STORAGE</t>
  </si>
  <si>
    <t>For MONITORING WELLS  use CATCODE 892921.</t>
  </si>
  <si>
    <t>​This CATCODE is for the storage of ballast and sludge liquids.</t>
  </si>
  <si>
    <t>Also see: CATCODE 229986 OXYGEN GENERATING PLANT.</t>
  </si>
  <si>
    <t>Also known as: Medical Warehouse. Also see CATCODE 530602 MATERIALS SERVICES (MEDICAL LOGISTICS)</t>
  </si>
  <si>
    <t>Facility designed for depot storage of materials and equipment not requiring closed storage space. For organizations other than depot, use CATCODE 452252.</t>
  </si>
  <si>
    <t>Also known as: Medical Warehouse. Also see CATCODE 442515 WRM.</t>
  </si>
  <si>
    <t>Also see: CATCODEs 141184 READY SHELTER FACILITY AND 730660 ABOVE GROUND TORNADO SHELTER.</t>
  </si>
  <si>
    <t>Similar to: CATCODE 711231 FAMILY HOUSING USA.</t>
  </si>
  <si>
    <t>Similar to: CATCODE 711181 FAMILY HOUSING RELOCATABLE.</t>
  </si>
  <si>
    <t>Also see: CATCODE 730831 CORRECTION FACILITY</t>
  </si>
  <si>
    <t>Facility designed for visiting unaccompanied enlisted personnel and civilian equivalents. The standard living unit is similar to CATCODE 721312.</t>
  </si>
  <si>
    <t>A building that houses personnel attending Military Occupational Specialty (MOS) producing schools at locations other than Army training centers. Use CATCODE 72181, TRAINEE BARRACKS, at Army training center locations.</t>
  </si>
  <si>
    <t>Also see: CATCODEs 740381 EXCHANGE CAFETERIA SNACK BAR and 740735 RESTAURANT, BASE</t>
  </si>
  <si>
    <t>Same type facility as CATCODE 722-351, except configured to serve the officer contingent. Typically the facility is somewhat smaller to the Airman version, mainly due to population.</t>
  </si>
  <si>
    <t>Tower and communication center dedicated to fire protection on base in a separate facility from CATCODE 730142.  See AFH 32-1084 for criteria.</t>
  </si>
  <si>
    <t>Also see: CATCODE 730151 FORESTRY GUARD STATION</t>
  </si>
  <si>
    <t>Also see: CATCODE 730145 FIRE OSERVATION TOWER AND COMM CENTER</t>
  </si>
  <si>
    <t>Also see: CATCODE 730711 BASE LAUNDRY</t>
  </si>
  <si>
    <t>Also see: CATCODE 690625 TROOP SHELTER</t>
  </si>
  <si>
    <t>Also see: CATCODE 730551 LAUNDRY-DRY CLEANING, BASE</t>
  </si>
  <si>
    <t>Use the CATCODE for a Military Clothing Store.</t>
  </si>
  <si>
    <t>Also see: CATCODE 721123 FEDERAL PRISON FACILITY</t>
  </si>
  <si>
    <t>**DELETED** FY18.  Use CATCODE 751121 - Playground, General Purpose.</t>
  </si>
  <si>
    <t>Also known as: Tornado Shelter. Also see: CATCODE 730660 ABOVE GROUND TORNADO SHELTER.</t>
  </si>
  <si>
    <t>For Fam Camp, use CATCODE 750612 FAM CAMP SPT BLDG.</t>
  </si>
  <si>
    <t>(AAFES CODE = 1Y) Also see: CATCODE 722345 FAST FOOD SERVICE</t>
  </si>
  <si>
    <t>(AAFES CODE = 1Y) ALSO see: CATCODE 740396 CENTRAL EXCHANGE ADMINISTRATION</t>
  </si>
  <si>
    <t>This is not an Army and Air Force Exchange Service (AAFES) facility. Also see: CATCODE 722345 FAST FOOD SERVICE.</t>
  </si>
  <si>
    <t>Also see CATCODEs: 750811 SWIMMERS BATH HOUSE, 750813 SWIMMING POOL, AIRMEN, 750815 NCO SWIMMING POOL, and 750817 OFFICER SWIMMING POOL.</t>
  </si>
  <si>
    <t>Also see CATCODEs: 750811 - SWIMMERS BATH HOUSE, 750812 SWIMMING POOL, CONSOLIDATED, 750815 NCO SWIMMING POOL, and 750817 OFFICER SWIMMING POOL</t>
  </si>
  <si>
    <t>Also see CATCODEs:  750811 SWIMMERS BATH HOUSE, 750812 SWIMMING POOL, CONSOLIDATED, 750813 SWIMMING POOL, AIRMEN, and 750817 OFFICER SWIMMING POOL.</t>
  </si>
  <si>
    <t>Also see CATCODEs:  750811 SWIMMERS BATH HOUSE, 750812 SWIMMING POOL, CONSOLIDATED, 750813 - SWIMMING POOL, AIRMEN, and 750815 NCO SWIMMING POOL.</t>
  </si>
  <si>
    <t xml:space="preserve">Replaces CATCODE 735400 SCHOOL PLAYGROUND. Playground repairs at daycare centers are reimbursable. At other playgrounds, they are not reimbursable. </t>
  </si>
  <si>
    <t>Also see: CATCODE 751721 RECREATIONAL PIER/PLATFORM</t>
  </si>
  <si>
    <t>Also see: CATCODEs 760350 COLUMBARIUM and 760330 PET CEMETARY.</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</si>
  <si>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</si>
  <si>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Also see: CATCODE 890127 SOLAR COLLECTION SYSTEM.</t>
  </si>
  <si>
    <t>Also known as Solar Farms, if more than one solar panel. Also see: CATCODE 890127 SOLAR COLLECTION SYSTEM.</t>
  </si>
  <si>
    <t>If located outside of a facility, give the generator its own facility number and RPUID. Belly tanks would be considered an additional allocation to the generator under CATCODE 890171 MISC. STORAGE TANK.</t>
  </si>
  <si>
    <t>Includes barrel-shaped transformers attached to utility poles. Also see: CATCODE 813321 TRANSFORMERS.</t>
  </si>
  <si>
    <t>Includes green or gray utility vault boxes, usually on concrete pads. Also see: CATCODE 813321 TRANSFORMERS.</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</si>
  <si>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</si>
  <si>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Also see: CATCODE 831169 SEWAGE SEPTIC TANK</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</si>
  <si>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</si>
  <si>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A paved area designated for the storage of trash receptacles, usually dumpsters. If there is a perimeter wall/fencing, it may be recorded using CATCODE 872248, FENCE INTERIOR. Garbage Stand UOM quantity is separate and shall not be included within an associated Road/Parking Lot/Driveway.</t>
  </si>
  <si>
    <t>Also see: CATCODE 831511 SEPTIC LAGOONS/PONDS. The maintenance of a storm water pond is based on the capacity – not necessarily what is in the storm water pond at any given time.  And MG is a static measurement, which makes things easier than a measuremen</t>
  </si>
  <si>
    <t>​An open storage areas other than those used for GENERAL STORAGE OPERATIONS (CATCODE 452252),  BASE CIVIL ENGINEER OPEN STORAGE (CATCODE 452255), or OPEN STORAGE, AIR FREIGHT / TRAFFIC MANAGEMENT SURFACE FREIGHT Freight (CATCODE 452258).</t>
  </si>
  <si>
    <t>For purposes of this CATCODE, EA corresponds to a single barricade lane (e.g., a barricade extending across two lanes of traffic counts as 2 EA).</t>
  </si>
  <si>
    <t>For stand-alone SOLAR FARMS, use CATCODE 811145.</t>
  </si>
  <si>
    <t xml:space="preserve">This CATCODE is not intended for cranes internal to facilities or a subcomponent of another facility. </t>
  </si>
  <si>
    <t>Often confused with CATCODE 135583 TELEPHONE DUCT FACILITY.</t>
  </si>
  <si>
    <t>A building that houses the equipment and support functions associated with the collection, processing, and disposal of refuse and garbage. This category should be used in conjunction with the structures in the CATCODE 833-series, REFUSE AND GARBAGE.</t>
  </si>
  <si>
    <t>Group Commander</t>
  </si>
  <si>
    <t>Operations Squadrons</t>
  </si>
  <si>
    <r>
      <rPr>
        <b/>
        <sz val="14"/>
        <color rgb="FFFF0000"/>
        <rFont val="Calibri"/>
        <family val="2"/>
        <scheme val="minor"/>
      </rPr>
      <t>OG ‐ Operations Group "Typical" Components &amp; Most Common CATCODEs (per AFI 38‐101)</t>
    </r>
    <r>
      <rPr>
        <b/>
        <sz val="14"/>
        <color rgb="FF000000"/>
        <rFont val="Calibri"/>
        <family val="2"/>
        <scheme val="minor"/>
      </rPr>
      <t>; See individual tabs for complete list of all CATCODEs per Squadron
*Functions may be moved up or down within an organization, situation depending ‐ this is a broad example</t>
    </r>
  </si>
  <si>
    <t>Flying  Squadron</t>
  </si>
  <si>
    <t>Aeromedical Evacuation Squadron (AES)</t>
  </si>
  <si>
    <r>
      <rPr>
        <b/>
        <sz val="12"/>
        <rFont val="Calibri"/>
        <family val="2"/>
        <scheme val="minor"/>
      </rPr>
      <t>OG</t>
    </r>
    <r>
      <rPr>
        <sz val="11"/>
        <rFont val="Calibri"/>
        <family val="2"/>
        <scheme val="minor"/>
      </rPr>
      <t xml:space="preserve">
</t>
    </r>
    <r>
      <rPr>
        <i/>
        <sz val="9"/>
        <color rgb="FF000000"/>
        <rFont val="Calibri"/>
        <family val="2"/>
        <scheme val="minor"/>
      </rPr>
      <t>*Functions may be moved up or down within an organization, situation depending ‐ this is a broad example</t>
    </r>
  </si>
  <si>
    <r>
      <rPr>
        <b/>
        <sz val="11"/>
        <rFont val="Calibri"/>
        <family val="2"/>
        <scheme val="minor"/>
      </rPr>
      <t>Missile Squadron (MS)</t>
    </r>
    <r>
      <rPr>
        <sz val="11"/>
        <rFont val="Calibri"/>
        <family val="2"/>
        <scheme val="minor"/>
      </rPr>
      <t xml:space="preserve">
</t>
    </r>
  </si>
  <si>
    <t>Space Operations (SOPS) &amp; Space Warning (SWS) Squadrons</t>
  </si>
  <si>
    <t xml:space="preserve">Flying Squadrons </t>
  </si>
  <si>
    <t>Special Operations Squadron (SOS)</t>
  </si>
  <si>
    <t>Range Operations Squadron (ROPS)</t>
  </si>
  <si>
    <t>Reconnaissance/Attack Squadron (RS)/(ATKS)</t>
  </si>
  <si>
    <t>Missile Squadron (MS)</t>
  </si>
  <si>
    <t>Reconnaissance (RS)/Attack Squadron (ATKS)</t>
  </si>
  <si>
    <t xml:space="preserve">Staff Offices
Administrative Support
Intelligence (may also fall under OSS) (OGI)
Standardization/Evaluation (OGV)
</t>
  </si>
  <si>
    <r>
      <t xml:space="preserve">Intelligence (IN)
Airfield Operations Flight (OSA)
Weapons &amp; Tactics Flight (OSK)
Aircrew Flight Equipment Flight (OSL)
Radar, Airfield &amp; Weather Systems Flight (optional) (OSM)
Current Operations Flight (OSO)
Weather Flight (OSW)
Operations Plans Flight </t>
    </r>
    <r>
      <rPr>
        <i/>
        <sz val="10"/>
        <color rgb="FF000000"/>
        <rFont val="Calibri"/>
        <family val="2"/>
        <scheme val="minor"/>
      </rPr>
      <t xml:space="preserve">(optional) </t>
    </r>
    <r>
      <rPr>
        <sz val="10"/>
        <color rgb="FF000000"/>
        <rFont val="Calibri"/>
        <family val="2"/>
        <scheme val="minor"/>
      </rPr>
      <t>(OSX)</t>
    </r>
  </si>
  <si>
    <t>Operations Officer (DCO)
C4 (Command, Control, Communications, Computer) (DCOC)
Weapons &amp; Tactics (DCOK)
Aviation Resource Management (DCOR)
Scheduling (DCOS)
Training (DCOT)
Mobility/Plans (DCOX)
"Lettered" Flights (DFOA, B, C, etc.)
Standardization/Evaluation (DOV)
Safety (SE)
Squadron Medical Element (SME)</t>
  </si>
  <si>
    <t xml:space="preserve">Weapons &amp; Tactics Flight (DOK)
"Lettered" Flights (DOOA, B, C, etc.)
</t>
  </si>
  <si>
    <t>"Lettered" Flights
Mission Generation Flight
Mission Support Flight
Operations Support Flight
Weapons &amp; Tactics Flight</t>
  </si>
  <si>
    <t>Clinical Management Flight (AEC)
Operations Flight (AEO)
Operations Support Flight (AER)
Training Flight (AET)
Standardization/Evaluation (AEV)
Chief Flight Nurse (CN)
Operations Officer (DO)</t>
  </si>
  <si>
    <t>Space Operations (SOPS) and Space Warning Squadron (SWS)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</si>
</sst>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Times New Roman"/>
      <family val="1"/>
    </font>
    <font>
      <b/>
      <sz val="11"/>
      <color theme="1"/>
      <name val="Calibri"/>
      <family val="2"/>
      <scheme val="minor"/>
    </font>
    <font>
      <sz val="10"/>
      <name val="Trebuchet MS"/>
      <family val="2"/>
    </font>
    <font>
      <b/>
      <sz val="14"/>
      <color rgb="FFFF0000"/>
      <name val="Calibri"/>
      <family val="2"/>
      <scheme val="minor"/>
    </font>
    <font>
      <sz val="12"/>
      <color rgb="FF000000"/>
      <name val="Times New Roman"/>
      <family val="1"/>
    </font>
    <font>
      <b/>
      <sz val="12"/>
      <color theme="1"/>
      <name val="Cambria"/>
      <family val="1"/>
      <scheme val="major"/>
    </font>
    <font>
      <b/>
      <sz val="11"/>
      <name val="Times New Roman"/>
      <family val="1"/>
    </font>
    <font>
      <b/>
      <sz val="10"/>
      <name val="Times New Roman"/>
      <family val="1"/>
    </font>
    <font>
      <sz val="11"/>
      <name val="Times New Roman"/>
      <family val="1"/>
    </font>
    <font>
      <b/>
      <sz val="12"/>
      <color rgb="FF000000"/>
      <name val="Times New Roman"/>
      <family val="1"/>
    </font>
    <font>
      <sz val="11"/>
      <color theme="1"/>
      <name val="Calibri"/>
      <family val="2"/>
    </font>
    <font>
      <b/>
      <sz val="12"/>
      <color theme="1"/>
      <name val="Calibri"/>
      <family val="2"/>
    </font>
    <font>
      <sz val="12"/>
      <color theme="1"/>
      <name val="Times New Roman"/>
      <family val="1"/>
    </font>
    <font>
      <sz val="11"/>
      <color rgb="FF000000"/>
      <name val="Calibri"/>
      <family val="2"/>
      <scheme val="minor"/>
    </font>
    <font>
      <b/>
      <sz val="11"/>
      <color rgb="FF000000"/>
      <name val="Calibri"/>
      <family val="2"/>
      <scheme val="minor"/>
    </font>
    <font>
      <b/>
      <sz val="10"/>
      <color rgb="FF000000"/>
      <name val="Times New Roman"/>
      <family val="1"/>
    </font>
    <font>
      <sz val="10"/>
      <color rgb="FF000000"/>
      <name val="Calibri"/>
      <family val="2"/>
      <scheme val="minor"/>
    </font>
    <font>
      <b/>
      <sz val="12"/>
      <name val="Calibri"/>
      <family val="2"/>
      <scheme val="minor"/>
    </font>
    <font>
      <sz val="11"/>
      <name val="Calibri"/>
      <family val="2"/>
      <scheme val="minor"/>
    </font>
    <font>
      <b/>
      <sz val="11"/>
      <name val="Calibri"/>
      <family val="2"/>
      <scheme val="minor"/>
    </font>
    <font>
      <b/>
      <sz val="14"/>
      <color rgb="FF000000"/>
      <name val="Calibri"/>
      <family val="2"/>
      <scheme val="minor"/>
    </font>
    <font>
      <i/>
      <sz val="9"/>
      <color rgb="FF000000"/>
      <name val="Calibri"/>
      <family val="2"/>
      <scheme val="minor"/>
    </font>
    <font>
      <sz val="12"/>
      <color rgb="FF000000"/>
      <name val="Calibri"/>
      <family val="2"/>
      <scheme val="minor"/>
    </font>
    <font>
      <b/>
      <sz val="12"/>
      <color theme="1"/>
      <name val="Calibri"/>
      <family val="2"/>
      <scheme val="minor"/>
    </font>
    <font>
      <b/>
      <sz val="14"/>
      <color rgb="FFFF0000"/>
      <name val="Times New Roman"/>
      <family val="1"/>
    </font>
    <font>
      <b/>
      <sz val="12"/>
      <color rgb="FF000000"/>
      <name val="Calibri"/>
      <family val="2"/>
      <scheme val="minor"/>
    </font>
    <font>
      <b/>
      <sz val="10"/>
      <color rgb="FFFF0000"/>
      <name val="Calibri"/>
      <family val="2"/>
      <scheme val="minor"/>
    </font>
    <font>
      <sz val="11"/>
      <color theme="1"/>
      <name val="Times New Roman"/>
      <family val="1"/>
    </font>
    <font>
      <sz val="10"/>
      <color rgb="FF000000"/>
      <name val="Times New Roman"/>
      <family val="1"/>
    </font>
    <font>
      <i/>
      <sz val="10"/>
      <color rgb="FF000000"/>
      <name val="Calibri"/>
      <family val="2"/>
      <scheme val="minor"/>
    </font>
    <font>
      <sz val="1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6" fillId="0" borderId="0"/>
    <xf numFmtId="0" fontId="5" fillId="0" borderId="0"/>
    <xf numFmtId="0" fontId="9" fillId="0" borderId="0"/>
    <xf numFmtId="0" fontId="4" fillId="0" borderId="0"/>
    <xf numFmtId="0" fontId="17" fillId="0" borderId="0"/>
    <xf numFmtId="0" fontId="3" fillId="0" borderId="0"/>
  </cellStyleXfs>
  <cellXfs count="131">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center" vertical="top"/>
    </xf>
    <xf numFmtId="0" fontId="0" fillId="0" borderId="1" xfId="0" applyFill="1" applyBorder="1" applyAlignment="1">
      <alignment horizontal="center" vertical="top"/>
    </xf>
    <xf numFmtId="0" fontId="5" fillId="0" borderId="0" xfId="2"/>
    <xf numFmtId="0" fontId="8" fillId="0" borderId="0" xfId="2" applyFont="1"/>
    <xf numFmtId="0" fontId="11" fillId="0" borderId="0" xfId="0" applyFont="1" applyFill="1" applyBorder="1" applyAlignment="1">
      <alignment horizontal="left" vertical="top"/>
    </xf>
    <xf numFmtId="0" fontId="11" fillId="0" borderId="0" xfId="0" applyFont="1" applyFill="1" applyBorder="1" applyAlignment="1">
      <alignment horizontal="center" vertical="top"/>
    </xf>
    <xf numFmtId="0" fontId="12" fillId="0" borderId="0" xfId="2" applyFont="1"/>
    <xf numFmtId="0" fontId="13" fillId="2" borderId="1" xfId="1" applyFont="1" applyFill="1" applyBorder="1" applyAlignment="1">
      <alignment horizontal="center" vertical="center"/>
    </xf>
    <xf numFmtId="0" fontId="13" fillId="2" borderId="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6" fillId="0" borderId="0" xfId="1"/>
    <xf numFmtId="1" fontId="15" fillId="0" borderId="1" xfId="1" applyNumberFormat="1" applyFont="1" applyBorder="1" applyAlignment="1">
      <alignment horizontal="left" vertical="top"/>
    </xf>
    <xf numFmtId="0" fontId="15" fillId="0" borderId="1" xfId="1" applyFont="1" applyBorder="1" applyAlignment="1">
      <alignment horizontal="left" vertical="top" wrapText="1"/>
    </xf>
    <xf numFmtId="0" fontId="15" fillId="0" borderId="1" xfId="1" applyFont="1" applyBorder="1" applyAlignment="1">
      <alignment horizontal="center" vertical="top"/>
    </xf>
    <xf numFmtId="1" fontId="15" fillId="0" borderId="1" xfId="1" applyNumberFormat="1" applyFont="1" applyBorder="1" applyAlignment="1">
      <alignment horizontal="left" vertical="top" wrapText="1"/>
    </xf>
    <xf numFmtId="0" fontId="15" fillId="0" borderId="1" xfId="1" applyFont="1" applyBorder="1" applyAlignment="1">
      <alignment horizontal="left" vertical="top"/>
    </xf>
    <xf numFmtId="3" fontId="15" fillId="0" borderId="1" xfId="1" applyNumberFormat="1" applyFont="1" applyBorder="1" applyAlignment="1">
      <alignment horizontal="left" vertical="top"/>
    </xf>
    <xf numFmtId="0" fontId="15" fillId="0" borderId="0" xfId="1" applyFont="1" applyAlignment="1">
      <alignment horizontal="left" vertical="top"/>
    </xf>
    <xf numFmtId="0" fontId="15" fillId="0" borderId="1" xfId="1" applyFont="1" applyBorder="1" applyAlignment="1">
      <alignment wrapText="1"/>
    </xf>
    <xf numFmtId="0" fontId="15" fillId="3" borderId="1" xfId="1" applyFont="1" applyFill="1" applyBorder="1" applyAlignment="1">
      <alignment horizontal="left" vertical="top" wrapText="1"/>
    </xf>
    <xf numFmtId="1" fontId="15" fillId="0" borderId="1" xfId="1" quotePrefix="1" applyNumberFormat="1" applyFont="1" applyBorder="1" applyAlignment="1">
      <alignment horizontal="left" vertical="top"/>
    </xf>
    <xf numFmtId="0" fontId="15" fillId="0" borderId="0" xfId="1" applyFont="1" applyAlignment="1">
      <alignment horizontal="left" vertical="top" wrapText="1"/>
    </xf>
    <xf numFmtId="0" fontId="15" fillId="0" borderId="0" xfId="1" applyFont="1" applyAlignment="1">
      <alignment horizontal="center" vertical="top"/>
    </xf>
    <xf numFmtId="0" fontId="16" fillId="0" borderId="0" xfId="0" applyFont="1" applyFill="1" applyBorder="1" applyAlignment="1">
      <alignment horizontal="left" vertical="top"/>
    </xf>
    <xf numFmtId="0" fontId="18" fillId="0" borderId="0" xfId="5" applyFont="1"/>
    <xf numFmtId="0" fontId="20" fillId="0" borderId="0" xfId="0" applyFont="1" applyFill="1" applyBorder="1" applyAlignment="1">
      <alignment horizontal="left" vertical="top"/>
    </xf>
    <xf numFmtId="0" fontId="20" fillId="0" borderId="0" xfId="0" applyFont="1" applyFill="1" applyBorder="1" applyAlignment="1">
      <alignment horizontal="center" vertical="top"/>
    </xf>
    <xf numFmtId="0" fontId="22" fillId="0" borderId="0" xfId="0" applyFont="1" applyFill="1" applyBorder="1" applyAlignment="1">
      <alignment horizontal="left" vertical="top"/>
    </xf>
    <xf numFmtId="0" fontId="3" fillId="0" borderId="0" xfId="6"/>
    <xf numFmtId="0" fontId="23" fillId="0" borderId="0" xfId="0" applyFont="1" applyFill="1" applyBorder="1" applyAlignment="1">
      <alignment horizontal="left" vertical="top"/>
    </xf>
    <xf numFmtId="0" fontId="20" fillId="0" borderId="0" xfId="0" applyFont="1" applyFill="1" applyBorder="1" applyAlignment="1">
      <alignment horizontal="left" vertical="top" wrapText="1"/>
    </xf>
    <xf numFmtId="0" fontId="23" fillId="0" borderId="0" xfId="0" applyFont="1" applyFill="1" applyBorder="1" applyAlignment="1">
      <alignment horizontal="center" vertical="top"/>
    </xf>
    <xf numFmtId="0" fontId="23" fillId="0" borderId="0" xfId="0" applyFont="1" applyFill="1" applyBorder="1" applyAlignment="1">
      <alignment horizontal="left" vertical="top" wrapText="1"/>
    </xf>
    <xf numFmtId="0" fontId="25"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0" fillId="4" borderId="1" xfId="0" applyFont="1" applyFill="1" applyBorder="1" applyAlignment="1">
      <alignment horizontal="left" vertical="top" wrapText="1"/>
    </xf>
    <xf numFmtId="0" fontId="25" fillId="4"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26" fillId="4" borderId="1" xfId="0" applyFont="1" applyFill="1" applyBorder="1" applyAlignment="1">
      <alignment horizontal="left" vertical="top" wrapText="1"/>
    </xf>
    <xf numFmtId="0" fontId="11" fillId="0" borderId="0" xfId="0" applyFont="1" applyFill="1" applyBorder="1" applyAlignment="1">
      <alignment horizontal="left" vertical="top" wrapText="1"/>
    </xf>
    <xf numFmtId="0" fontId="4" fillId="0" borderId="1" xfId="2" applyFont="1" applyBorder="1" applyAlignment="1">
      <alignment wrapText="1"/>
    </xf>
    <xf numFmtId="0" fontId="3" fillId="0" borderId="1" xfId="2" applyFont="1" applyBorder="1" applyAlignment="1">
      <alignment wrapText="1"/>
    </xf>
    <xf numFmtId="0" fontId="30" fillId="0" borderId="1" xfId="3" applyFont="1" applyBorder="1" applyAlignment="1">
      <alignment horizontal="center"/>
    </xf>
    <xf numFmtId="0" fontId="30" fillId="0" borderId="1" xfId="3" applyFont="1" applyBorder="1" applyAlignment="1">
      <alignment horizontal="left"/>
    </xf>
    <xf numFmtId="0" fontId="3" fillId="0" borderId="0" xfId="6" applyAlignment="1">
      <alignment horizontal="center" vertical="top"/>
    </xf>
    <xf numFmtId="0" fontId="3" fillId="0" borderId="0" xfId="6" applyAlignment="1">
      <alignment wrapText="1"/>
    </xf>
    <xf numFmtId="0" fontId="3" fillId="0" borderId="0" xfId="6" applyAlignment="1">
      <alignment vertical="top" wrapText="1"/>
    </xf>
    <xf numFmtId="0" fontId="30" fillId="0" borderId="1" xfId="3" applyFont="1" applyBorder="1" applyAlignment="1">
      <alignment horizontal="center" vertical="top"/>
    </xf>
    <xf numFmtId="0" fontId="30" fillId="0" borderId="1" xfId="3" applyFont="1" applyBorder="1" applyAlignment="1">
      <alignment horizontal="left" vertical="top" wrapText="1"/>
    </xf>
    <xf numFmtId="0" fontId="32" fillId="0" borderId="1" xfId="0" applyFont="1" applyFill="1" applyBorder="1" applyAlignment="1">
      <alignment horizontal="left" vertical="top" wrapText="1"/>
    </xf>
    <xf numFmtId="0" fontId="3" fillId="0" borderId="1" xfId="6" applyBorder="1" applyAlignment="1">
      <alignment horizontal="center" vertical="top"/>
    </xf>
    <xf numFmtId="0" fontId="3" fillId="0" borderId="1" xfId="6" applyBorder="1" applyAlignment="1">
      <alignment vertical="top" wrapText="1"/>
    </xf>
    <xf numFmtId="0" fontId="3" fillId="0" borderId="1" xfId="6" applyBorder="1" applyAlignment="1">
      <alignment wrapText="1"/>
    </xf>
    <xf numFmtId="0" fontId="20" fillId="0" borderId="1" xfId="0" applyFont="1" applyFill="1" applyBorder="1" applyAlignment="1">
      <alignment horizontal="left" vertical="center" wrapText="1"/>
    </xf>
    <xf numFmtId="0" fontId="4" fillId="0" borderId="1" xfId="3" applyFont="1" applyBorder="1" applyAlignment="1">
      <alignment horizontal="left" vertical="top" wrapText="1"/>
    </xf>
    <xf numFmtId="0" fontId="4" fillId="0" borderId="1" xfId="2" applyFont="1" applyBorder="1" applyAlignment="1">
      <alignment horizontal="left" vertical="top" wrapText="1"/>
    </xf>
    <xf numFmtId="0" fontId="19" fillId="0" borderId="0" xfId="2" applyFont="1" applyAlignment="1">
      <alignment horizontal="left" vertical="top" wrapText="1"/>
    </xf>
    <xf numFmtId="0" fontId="19" fillId="0" borderId="0" xfId="2" applyFont="1" applyAlignment="1">
      <alignment vertical="top" wrapText="1"/>
    </xf>
    <xf numFmtId="0" fontId="5" fillId="0" borderId="0" xfId="2" applyAlignment="1">
      <alignment horizontal="left" vertical="top" wrapText="1"/>
    </xf>
    <xf numFmtId="0" fontId="5" fillId="0" borderId="0" xfId="2" applyAlignment="1">
      <alignment horizontal="center" vertical="top"/>
    </xf>
    <xf numFmtId="0" fontId="4" fillId="0" borderId="1" xfId="3" applyFont="1" applyBorder="1" applyAlignment="1">
      <alignment horizontal="center" vertical="top"/>
    </xf>
    <xf numFmtId="0" fontId="4" fillId="0" borderId="1" xfId="2" applyFont="1" applyBorder="1" applyAlignment="1">
      <alignment horizontal="center" vertical="top"/>
    </xf>
    <xf numFmtId="0" fontId="20" fillId="4" borderId="1" xfId="0" applyFont="1" applyFill="1" applyBorder="1" applyAlignment="1">
      <alignment horizontal="center" vertical="top"/>
    </xf>
    <xf numFmtId="0" fontId="4" fillId="0" borderId="1" xfId="5" applyFont="1" applyBorder="1" applyAlignment="1">
      <alignment wrapText="1"/>
    </xf>
    <xf numFmtId="0" fontId="30" fillId="0" borderId="1" xfId="3" applyFont="1" applyBorder="1" applyAlignment="1">
      <alignment horizontal="left" vertical="top"/>
    </xf>
    <xf numFmtId="0" fontId="8" fillId="4" borderId="1" xfId="3" applyFont="1" applyFill="1" applyBorder="1" applyAlignment="1">
      <alignment horizontal="center" wrapText="1"/>
    </xf>
    <xf numFmtId="0" fontId="29" fillId="0" borderId="0" xfId="0" applyFont="1" applyFill="1" applyBorder="1" applyAlignment="1">
      <alignment horizontal="left" vertical="top" wrapText="1"/>
    </xf>
    <xf numFmtId="0" fontId="30" fillId="0" borderId="1" xfId="5" applyFont="1" applyBorder="1" applyAlignment="1">
      <alignment wrapText="1"/>
    </xf>
    <xf numFmtId="0" fontId="2" fillId="0" borderId="1" xfId="3" applyFont="1" applyBorder="1" applyAlignment="1">
      <alignment horizontal="center" vertical="top"/>
    </xf>
    <xf numFmtId="0" fontId="2" fillId="0" borderId="1" xfId="2" applyFont="1" applyBorder="1" applyAlignment="1">
      <alignment horizontal="center" vertical="top"/>
    </xf>
    <xf numFmtId="0" fontId="7" fillId="0" borderId="0" xfId="0" applyFont="1" applyFill="1" applyBorder="1" applyAlignment="1">
      <alignment horizontal="left" vertical="top"/>
    </xf>
    <xf numFmtId="0" fontId="34" fillId="0" borderId="0" xfId="2" applyFont="1" applyAlignment="1">
      <alignment horizontal="center" vertical="top"/>
    </xf>
    <xf numFmtId="0" fontId="34" fillId="0" borderId="0" xfId="2" applyFont="1" applyAlignment="1">
      <alignment vertical="top"/>
    </xf>
    <xf numFmtId="0" fontId="2" fillId="0" borderId="0" xfId="2" applyFont="1" applyAlignment="1">
      <alignment horizontal="center" vertical="top"/>
    </xf>
    <xf numFmtId="0" fontId="26" fillId="0" borderId="1" xfId="0" applyFont="1" applyFill="1" applyBorder="1" applyAlignment="1">
      <alignment horizontal="center" vertical="center" wrapText="1"/>
    </xf>
    <xf numFmtId="0" fontId="21" fillId="4" borderId="1" xfId="0" applyFont="1" applyFill="1" applyBorder="1" applyAlignment="1">
      <alignment horizontal="left" vertical="top" wrapText="1"/>
    </xf>
    <xf numFmtId="0" fontId="20" fillId="6" borderId="1" xfId="0" applyFont="1" applyFill="1" applyBorder="1" applyAlignment="1">
      <alignment horizontal="center" vertical="center" wrapText="1"/>
    </xf>
    <xf numFmtId="0" fontId="23" fillId="5" borderId="0" xfId="0" applyFont="1" applyFill="1" applyBorder="1" applyAlignment="1">
      <alignment horizontal="left" vertical="top" wrapText="1"/>
    </xf>
    <xf numFmtId="0" fontId="26" fillId="0" borderId="1" xfId="0" applyFont="1" applyFill="1" applyBorder="1" applyAlignment="1">
      <alignment horizontal="left" vertical="top"/>
    </xf>
    <xf numFmtId="0" fontId="1" fillId="0" borderId="1" xfId="6" applyFont="1" applyBorder="1" applyAlignment="1">
      <alignment horizontal="center" vertical="top"/>
    </xf>
    <xf numFmtId="0" fontId="1" fillId="0" borderId="1" xfId="6" applyFont="1" applyBorder="1" applyAlignment="1">
      <alignment vertical="top" wrapText="1"/>
    </xf>
    <xf numFmtId="0" fontId="1" fillId="0" borderId="1" xfId="6" applyFont="1" applyBorder="1" applyAlignment="1">
      <alignment wrapText="1"/>
    </xf>
    <xf numFmtId="0" fontId="26" fillId="6" borderId="1" xfId="0" applyFont="1" applyFill="1" applyBorder="1" applyAlignment="1">
      <alignment horizontal="center" vertical="center" wrapText="1"/>
    </xf>
    <xf numFmtId="0" fontId="0" fillId="0" borderId="5" xfId="0" applyFill="1" applyBorder="1" applyAlignment="1">
      <alignment horizontal="left" vertical="top" wrapText="1"/>
    </xf>
    <xf numFmtId="0" fontId="0" fillId="0" borderId="1" xfId="0" applyFill="1" applyBorder="1" applyAlignment="1">
      <alignment horizontal="left" vertical="top"/>
    </xf>
    <xf numFmtId="0" fontId="23" fillId="0" borderId="1" xfId="0" applyFont="1" applyFill="1" applyBorder="1" applyAlignment="1">
      <alignment horizontal="center"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20" fillId="0" borderId="2" xfId="0" applyFont="1" applyFill="1" applyBorder="1" applyAlignment="1">
      <alignment horizontal="left" vertical="top" wrapText="1"/>
    </xf>
    <xf numFmtId="0" fontId="21" fillId="0" borderId="0" xfId="0" applyFont="1" applyFill="1" applyBorder="1" applyAlignment="1">
      <alignment horizontal="left" vertical="top" wrapText="1"/>
    </xf>
    <xf numFmtId="0" fontId="0" fillId="0" borderId="1" xfId="0" applyFill="1" applyBorder="1" applyAlignment="1">
      <alignment horizontal="left" vertical="top" wrapText="1"/>
    </xf>
    <xf numFmtId="0" fontId="20" fillId="0" borderId="1" xfId="0" applyFont="1" applyFill="1" applyBorder="1" applyAlignment="1">
      <alignment horizontal="center" vertical="center"/>
    </xf>
    <xf numFmtId="0" fontId="32" fillId="6" borderId="4" xfId="0" applyFont="1" applyFill="1" applyBorder="1" applyAlignment="1">
      <alignment horizontal="center" vertical="center" wrapText="1"/>
    </xf>
    <xf numFmtId="0" fontId="26" fillId="0" borderId="1" xfId="0" applyFont="1" applyFill="1" applyBorder="1" applyAlignment="1">
      <alignment horizontal="center" wrapText="1"/>
    </xf>
    <xf numFmtId="0" fontId="20" fillId="0" borderId="1" xfId="0" applyFont="1" applyFill="1" applyBorder="1" applyAlignment="1">
      <alignment horizontal="center" wrapText="1"/>
    </xf>
    <xf numFmtId="0" fontId="20" fillId="0" borderId="1" xfId="0" applyFont="1" applyFill="1" applyBorder="1" applyAlignment="1">
      <alignment horizontal="center"/>
    </xf>
    <xf numFmtId="0" fontId="23" fillId="0" borderId="0" xfId="0" applyFont="1" applyFill="1" applyBorder="1" applyAlignment="1">
      <alignment horizontal="center" wrapText="1"/>
    </xf>
    <xf numFmtId="0" fontId="4" fillId="0" borderId="1" xfId="3" applyFont="1" applyBorder="1" applyAlignment="1">
      <alignment horizontal="center"/>
    </xf>
    <xf numFmtId="0" fontId="23" fillId="0" borderId="1" xfId="0" applyFont="1" applyFill="1" applyBorder="1" applyAlignment="1">
      <alignment horizontal="center" wrapText="1"/>
    </xf>
    <xf numFmtId="0" fontId="1" fillId="0" borderId="1" xfId="6" applyFont="1" applyBorder="1" applyAlignment="1">
      <alignment horizontal="center"/>
    </xf>
    <xf numFmtId="0" fontId="26" fillId="6" borderId="1" xfId="0" applyFont="1" applyFill="1" applyBorder="1" applyAlignment="1">
      <alignment horizontal="left" vertical="center"/>
    </xf>
    <xf numFmtId="0" fontId="20" fillId="7" borderId="1" xfId="0" applyFont="1" applyFill="1" applyBorder="1" applyAlignment="1">
      <alignment horizontal="center" vertical="top"/>
    </xf>
    <xf numFmtId="0" fontId="25" fillId="7" borderId="1" xfId="0" applyFont="1" applyFill="1" applyBorder="1" applyAlignment="1">
      <alignment horizontal="left" vertical="top"/>
    </xf>
    <xf numFmtId="0" fontId="4" fillId="7" borderId="1" xfId="5" applyFont="1" applyFill="1" applyBorder="1" applyAlignment="1">
      <alignment wrapText="1"/>
    </xf>
    <xf numFmtId="0" fontId="10" fillId="0" borderId="2" xfId="0" applyFont="1" applyFill="1" applyBorder="1" applyAlignment="1">
      <alignment vertical="top"/>
    </xf>
    <xf numFmtId="0" fontId="26" fillId="6" borderId="1" xfId="0" applyFont="1" applyFill="1" applyBorder="1" applyAlignment="1">
      <alignment horizontal="center" vertical="center" wrapText="1"/>
    </xf>
    <xf numFmtId="0" fontId="27" fillId="0" borderId="2" xfId="0" applyFont="1" applyFill="1" applyBorder="1" applyAlignment="1">
      <alignment horizontal="left" vertical="top" wrapText="1"/>
    </xf>
    <xf numFmtId="0" fontId="27" fillId="0" borderId="2" xfId="0" applyFont="1" applyFill="1" applyBorder="1" applyAlignment="1">
      <alignment horizontal="left" vertical="top"/>
    </xf>
    <xf numFmtId="0" fontId="37" fillId="5" borderId="3" xfId="0" applyFont="1" applyFill="1" applyBorder="1" applyAlignment="1">
      <alignment horizontal="left" vertical="top" wrapText="1"/>
    </xf>
    <xf numFmtId="0" fontId="0" fillId="0" borderId="4" xfId="0" applyFill="1" applyBorder="1" applyAlignment="1">
      <alignment horizontal="left" vertical="top" wrapText="1"/>
    </xf>
    <xf numFmtId="0" fontId="23" fillId="5" borderId="3" xfId="0" applyFont="1" applyFill="1" applyBorder="1" applyAlignment="1">
      <alignment horizontal="left" vertical="top" wrapText="1"/>
    </xf>
    <xf numFmtId="0" fontId="0" fillId="0" borderId="5" xfId="0" applyFill="1" applyBorder="1" applyAlignment="1">
      <alignment horizontal="left" vertical="top" wrapText="1"/>
    </xf>
    <xf numFmtId="0" fontId="35" fillId="0" borderId="5" xfId="0" applyFont="1" applyFill="1" applyBorder="1" applyAlignment="1">
      <alignment horizontal="left" vertical="top" wrapText="1"/>
    </xf>
    <xf numFmtId="0" fontId="10" fillId="0" borderId="0" xfId="2" applyFont="1" applyAlignment="1">
      <alignment horizontal="center"/>
    </xf>
    <xf numFmtId="0" fontId="31" fillId="0" borderId="0" xfId="0" applyFont="1" applyFill="1" applyBorder="1" applyAlignment="1">
      <alignment horizontal="left"/>
    </xf>
    <xf numFmtId="0" fontId="21" fillId="4" borderId="1" xfId="0" applyFont="1" applyFill="1" applyBorder="1" applyAlignment="1">
      <alignment horizontal="center" vertical="top"/>
    </xf>
    <xf numFmtId="0" fontId="22" fillId="4" borderId="1" xfId="0" applyFont="1" applyFill="1" applyBorder="1" applyAlignment="1">
      <alignment horizontal="left" vertical="top"/>
    </xf>
    <xf numFmtId="0" fontId="10" fillId="0" borderId="2" xfId="0" applyFont="1" applyFill="1" applyBorder="1" applyAlignment="1">
      <alignment horizontal="center" vertical="center"/>
    </xf>
    <xf numFmtId="0" fontId="0" fillId="0" borderId="2" xfId="0" applyFill="1" applyBorder="1" applyAlignment="1">
      <alignment horizontal="center" vertical="center"/>
    </xf>
    <xf numFmtId="0" fontId="8" fillId="4" borderId="1" xfId="2" applyFont="1" applyFill="1" applyBorder="1" applyAlignment="1">
      <alignment horizontal="center"/>
    </xf>
    <xf numFmtId="0" fontId="22" fillId="4" borderId="1" xfId="0" applyFont="1" applyFill="1" applyBorder="1" applyAlignment="1">
      <alignment horizontal="left"/>
    </xf>
    <xf numFmtId="0" fontId="10" fillId="0" borderId="2" xfId="0" applyFont="1" applyFill="1" applyBorder="1" applyAlignment="1">
      <alignment horizontal="center" vertical="top"/>
    </xf>
    <xf numFmtId="0" fontId="10" fillId="0" borderId="0" xfId="0" applyFont="1" applyFill="1" applyBorder="1" applyAlignment="1">
      <alignment horizontal="center" vertical="top"/>
    </xf>
    <xf numFmtId="0" fontId="10" fillId="0" borderId="0" xfId="0" applyFont="1" applyFill="1" applyBorder="1" applyAlignment="1">
      <alignment horizontal="left" vertical="top"/>
    </xf>
    <xf numFmtId="0" fontId="10" fillId="0" borderId="2" xfId="2" applyFont="1" applyBorder="1" applyAlignment="1">
      <alignment horizontal="center"/>
    </xf>
    <xf numFmtId="0" fontId="8" fillId="4" borderId="1" xfId="3" applyFont="1" applyFill="1" applyBorder="1" applyAlignment="1">
      <alignment horizontal="center"/>
    </xf>
    <xf numFmtId="0" fontId="0" fillId="4" borderId="1" xfId="0" applyFill="1" applyBorder="1" applyAlignment="1">
      <alignment horizontal="center"/>
    </xf>
    <xf numFmtId="0" fontId="33" fillId="0" borderId="0" xfId="0" applyFont="1" applyFill="1" applyBorder="1" applyAlignment="1">
      <alignment horizontal="left" vertical="top"/>
    </xf>
  </cellXfs>
  <cellStyles count="7">
    <cellStyle name="Normal" xfId="0" builtinId="0"/>
    <cellStyle name="Normal 2" xfId="2" xr:uid="{6B79CF40-5608-4666-9047-43427AE9D1C4}"/>
    <cellStyle name="Normal 2 2" xfId="3" xr:uid="{18E63A54-E159-4DFE-BA9D-25117636E2A8}"/>
    <cellStyle name="Normal 3" xfId="1" xr:uid="{E15A122B-C329-457C-8260-1C7FCDC6FC2E}"/>
    <cellStyle name="Normal 4" xfId="4" xr:uid="{C9DC609E-E4DB-4E6F-8DA9-6939AE6626BC}"/>
    <cellStyle name="Normal 5" xfId="6" xr:uid="{BCDA0F9B-FD67-45C9-A112-891F520EC544}"/>
    <cellStyle name="Normal 6" xfId="5" xr:uid="{21DE36B3-FBF3-465B-A039-090E0C3C680A}"/>
  </cellStyles>
  <dxfs count="1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Baker, Laurie [USA]" id="{ADFD683A-8AD2-4818-AD6F-4815E9CFB143}" userId="S::514061@bah.com::4b6c3ae1-5115-459c-b172-d58cbd9c1f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1" dT="2020-08-10T22:12:03.31" personId="{ADFD683A-8AD2-4818-AD6F-4815E9CFB143}" id="{6E8CF49B-BB14-4C9E-AC22-94892EFEB339}">
    <text>We don't know why the RPCS CATCODE list has two entires for PARs...different CATCODEs, RPA Types, and definitions???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F684" dT="2020-06-04T20:45:30.72" personId="{ADFD683A-8AD2-4818-AD6F-4815E9CFB143}" id="{D55A16FB-F988-4969-9B8C-758927DA2AFD}">
    <text>Can't locate any description of what a RTES Tower is?</text>
  </threadedComment>
  <threadedComment ref="F697" dT="2020-06-04T20:44:17.15" personId="{ADFD683A-8AD2-4818-AD6F-4815E9CFB143}" id="{2D7A4AA8-2E57-4D8F-BE28-AA3270A8AC4B}">
    <text>Can this be better explained...what information is it providing? (Multiple entries follow below)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7149-CE64-41E3-89F4-50752CCAA35A}">
  <dimension ref="A1:E69"/>
  <sheetViews>
    <sheetView tabSelected="1" workbookViewId="0">
      <selection activeCell="A7" sqref="A7:A31"/>
    </sheetView>
  </sheetViews>
  <sheetFormatPr defaultColWidth="9.296875" defaultRowHeight="14.5" x14ac:dyDescent="0.3"/>
  <cols>
    <col min="1" max="1" width="41.69921875" style="32" customWidth="1"/>
    <col min="2" max="2" width="13.296875" style="33" customWidth="1"/>
    <col min="3" max="3" width="58.296875" style="34" customWidth="1"/>
    <col min="4" max="4" width="8.296875" style="99" customWidth="1"/>
    <col min="5" max="5" width="166.69921875" style="31" customWidth="1"/>
    <col min="6" max="16384" width="9.296875" style="31"/>
  </cols>
  <sheetData>
    <row r="1" spans="1:5" ht="18.5" x14ac:dyDescent="0.3">
      <c r="A1" s="109" t="s">
        <v>6198</v>
      </c>
      <c r="B1" s="110"/>
      <c r="C1" s="110"/>
      <c r="D1" s="110"/>
      <c r="E1" s="110"/>
    </row>
    <row r="2" spans="1:5" ht="51.5" x14ac:dyDescent="0.3">
      <c r="A2" s="79" t="s">
        <v>6201</v>
      </c>
      <c r="B2" s="108" t="s">
        <v>6101</v>
      </c>
      <c r="C2" s="108"/>
      <c r="D2" s="85" t="s">
        <v>6100</v>
      </c>
      <c r="E2" s="103" t="s">
        <v>6102</v>
      </c>
    </row>
    <row r="3" spans="1:5" x14ac:dyDescent="0.35">
      <c r="A3" s="78" t="s">
        <v>6196</v>
      </c>
      <c r="B3" s="77"/>
      <c r="C3" s="77"/>
      <c r="D3" s="96"/>
      <c r="E3" s="81"/>
    </row>
    <row r="4" spans="1:5" ht="52.5" customHeight="1" x14ac:dyDescent="0.35">
      <c r="A4" s="111" t="s">
        <v>6210</v>
      </c>
      <c r="B4" s="35">
        <v>610243</v>
      </c>
      <c r="C4" s="39" t="s">
        <v>25</v>
      </c>
      <c r="D4" s="97" t="s">
        <v>394</v>
      </c>
      <c r="E4" s="39" t="s">
        <v>60</v>
      </c>
    </row>
    <row r="5" spans="1:5" ht="29" x14ac:dyDescent="0.35">
      <c r="A5" s="112"/>
      <c r="B5" s="35">
        <v>140422</v>
      </c>
      <c r="C5" s="39" t="s">
        <v>26</v>
      </c>
      <c r="D5" s="97" t="s">
        <v>394</v>
      </c>
      <c r="E5" s="39" t="s">
        <v>43</v>
      </c>
    </row>
    <row r="6" spans="1:5" ht="18.75" customHeight="1" x14ac:dyDescent="0.35">
      <c r="A6" s="41" t="s">
        <v>31</v>
      </c>
      <c r="B6" s="35" t="s">
        <v>27</v>
      </c>
      <c r="C6" s="39"/>
      <c r="D6" s="97"/>
      <c r="E6" s="39"/>
    </row>
    <row r="7" spans="1:5" x14ac:dyDescent="0.35">
      <c r="A7" s="113" t="s">
        <v>6211</v>
      </c>
      <c r="B7" s="35">
        <v>141453</v>
      </c>
      <c r="C7" s="39" t="s">
        <v>0</v>
      </c>
      <c r="D7" s="97" t="s">
        <v>394</v>
      </c>
      <c r="E7" s="39" t="s">
        <v>45</v>
      </c>
    </row>
    <row r="8" spans="1:5" x14ac:dyDescent="0.35">
      <c r="A8" s="114"/>
      <c r="B8" s="35">
        <v>149962</v>
      </c>
      <c r="C8" s="39" t="s">
        <v>1</v>
      </c>
      <c r="D8" s="97" t="s">
        <v>394</v>
      </c>
      <c r="E8" s="39" t="s">
        <v>49</v>
      </c>
    </row>
    <row r="9" spans="1:5" ht="29" x14ac:dyDescent="0.35">
      <c r="A9" s="114"/>
      <c r="B9" s="35">
        <v>171211</v>
      </c>
      <c r="C9" s="39" t="s">
        <v>2</v>
      </c>
      <c r="D9" s="97" t="s">
        <v>394</v>
      </c>
      <c r="E9" s="39" t="s">
        <v>50</v>
      </c>
    </row>
    <row r="10" spans="1:5" ht="29" x14ac:dyDescent="0.35">
      <c r="A10" s="114"/>
      <c r="B10" s="35">
        <v>171212</v>
      </c>
      <c r="C10" s="39" t="s">
        <v>3</v>
      </c>
      <c r="D10" s="97" t="s">
        <v>394</v>
      </c>
      <c r="E10" s="39" t="s">
        <v>51</v>
      </c>
    </row>
    <row r="11" spans="1:5" ht="29" x14ac:dyDescent="0.35">
      <c r="A11" s="114"/>
      <c r="B11" s="35">
        <v>171617</v>
      </c>
      <c r="C11" s="39" t="s">
        <v>4</v>
      </c>
      <c r="D11" s="97" t="s">
        <v>394</v>
      </c>
      <c r="E11" s="39" t="s">
        <v>53</v>
      </c>
    </row>
    <row r="12" spans="1:5" ht="29" x14ac:dyDescent="0.35">
      <c r="A12" s="114"/>
      <c r="B12" s="35">
        <v>218852</v>
      </c>
      <c r="C12" s="39" t="s">
        <v>5</v>
      </c>
      <c r="D12" s="97" t="s">
        <v>394</v>
      </c>
      <c r="E12" s="39" t="s">
        <v>58</v>
      </c>
    </row>
    <row r="13" spans="1:5" x14ac:dyDescent="0.35">
      <c r="A13" s="114"/>
      <c r="B13" s="35">
        <v>141627</v>
      </c>
      <c r="C13" s="39" t="s">
        <v>6</v>
      </c>
      <c r="D13" s="97" t="s">
        <v>394</v>
      </c>
      <c r="E13" s="39" t="s">
        <v>46</v>
      </c>
    </row>
    <row r="14" spans="1:5" x14ac:dyDescent="0.35">
      <c r="A14" s="114"/>
      <c r="B14" s="35">
        <v>141629</v>
      </c>
      <c r="C14" s="39" t="s">
        <v>7</v>
      </c>
      <c r="D14" s="97" t="s">
        <v>394</v>
      </c>
      <c r="E14" s="39" t="s">
        <v>47</v>
      </c>
    </row>
    <row r="15" spans="1:5" x14ac:dyDescent="0.35">
      <c r="A15" s="114"/>
      <c r="B15" s="35">
        <v>217752</v>
      </c>
      <c r="C15" s="39" t="s">
        <v>8</v>
      </c>
      <c r="D15" s="97" t="s">
        <v>394</v>
      </c>
      <c r="E15" s="39" t="s">
        <v>56</v>
      </c>
    </row>
    <row r="16" spans="1:5" x14ac:dyDescent="0.35">
      <c r="A16" s="114"/>
      <c r="B16" s="35">
        <v>217762</v>
      </c>
      <c r="C16" s="39" t="s">
        <v>9</v>
      </c>
      <c r="D16" s="97" t="s">
        <v>394</v>
      </c>
      <c r="E16" s="39" t="s">
        <v>57</v>
      </c>
    </row>
    <row r="17" spans="1:5" ht="29" x14ac:dyDescent="0.35">
      <c r="A17" s="114"/>
      <c r="B17" s="35">
        <v>131115</v>
      </c>
      <c r="C17" s="39" t="s">
        <v>10</v>
      </c>
      <c r="D17" s="97" t="s">
        <v>394</v>
      </c>
      <c r="E17" s="39" t="s">
        <v>32</v>
      </c>
    </row>
    <row r="18" spans="1:5" ht="29" x14ac:dyDescent="0.35">
      <c r="A18" s="114"/>
      <c r="B18" s="35">
        <v>131116</v>
      </c>
      <c r="C18" s="39" t="s">
        <v>11</v>
      </c>
      <c r="D18" s="97" t="s">
        <v>394</v>
      </c>
      <c r="E18" s="39" t="s">
        <v>32</v>
      </c>
    </row>
    <row r="19" spans="1:5" ht="29" x14ac:dyDescent="0.35">
      <c r="A19" s="114"/>
      <c r="B19" s="35">
        <v>131117</v>
      </c>
      <c r="C19" s="39" t="s">
        <v>12</v>
      </c>
      <c r="D19" s="97" t="s">
        <v>394</v>
      </c>
      <c r="E19" s="39" t="s">
        <v>33</v>
      </c>
    </row>
    <row r="20" spans="1:5" ht="29" x14ac:dyDescent="0.35">
      <c r="A20" s="114"/>
      <c r="B20" s="35">
        <v>131118</v>
      </c>
      <c r="C20" s="39" t="s">
        <v>13</v>
      </c>
      <c r="D20" s="97" t="s">
        <v>394</v>
      </c>
      <c r="E20" s="39" t="s">
        <v>34</v>
      </c>
    </row>
    <row r="21" spans="1:5" ht="29" x14ac:dyDescent="0.35">
      <c r="A21" s="114"/>
      <c r="B21" s="35">
        <v>131132</v>
      </c>
      <c r="C21" s="39" t="s">
        <v>14</v>
      </c>
      <c r="D21" s="97" t="s">
        <v>394</v>
      </c>
      <c r="E21" s="39" t="s">
        <v>35</v>
      </c>
    </row>
    <row r="22" spans="1:5" ht="29" x14ac:dyDescent="0.35">
      <c r="A22" s="114"/>
      <c r="B22" s="35">
        <v>131133</v>
      </c>
      <c r="C22" s="39" t="s">
        <v>15</v>
      </c>
      <c r="D22" s="97" t="s">
        <v>394</v>
      </c>
      <c r="E22" s="39" t="s">
        <v>36</v>
      </c>
    </row>
    <row r="23" spans="1:5" ht="29" x14ac:dyDescent="0.35">
      <c r="A23" s="114"/>
      <c r="B23" s="35">
        <v>131134</v>
      </c>
      <c r="C23" s="39" t="s">
        <v>16</v>
      </c>
      <c r="D23" s="97" t="s">
        <v>394</v>
      </c>
      <c r="E23" s="39" t="s">
        <v>37</v>
      </c>
    </row>
    <row r="24" spans="1:5" ht="29" x14ac:dyDescent="0.35">
      <c r="A24" s="114"/>
      <c r="B24" s="35">
        <v>131136</v>
      </c>
      <c r="C24" s="39" t="s">
        <v>17</v>
      </c>
      <c r="D24" s="97" t="s">
        <v>394</v>
      </c>
      <c r="E24" s="39" t="s">
        <v>38</v>
      </c>
    </row>
    <row r="25" spans="1:5" ht="29" x14ac:dyDescent="0.35">
      <c r="A25" s="114"/>
      <c r="B25" s="35">
        <v>131137</v>
      </c>
      <c r="C25" s="39" t="s">
        <v>18</v>
      </c>
      <c r="D25" s="97" t="s">
        <v>394</v>
      </c>
      <c r="E25" s="39" t="s">
        <v>39</v>
      </c>
    </row>
    <row r="26" spans="1:5" ht="15" customHeight="1" x14ac:dyDescent="0.35">
      <c r="A26" s="114"/>
      <c r="B26" s="35">
        <v>134336</v>
      </c>
      <c r="C26" s="39" t="s">
        <v>19</v>
      </c>
      <c r="D26" s="97" t="s">
        <v>394</v>
      </c>
      <c r="E26" s="39" t="s">
        <v>40</v>
      </c>
    </row>
    <row r="27" spans="1:5" x14ac:dyDescent="0.35">
      <c r="A27" s="114"/>
      <c r="B27" s="35">
        <v>134341</v>
      </c>
      <c r="C27" s="39" t="s">
        <v>20</v>
      </c>
      <c r="D27" s="97" t="s">
        <v>394</v>
      </c>
      <c r="E27" s="39" t="s">
        <v>41</v>
      </c>
    </row>
    <row r="28" spans="1:5" ht="29" x14ac:dyDescent="0.35">
      <c r="A28" s="114"/>
      <c r="B28" s="35">
        <v>134375</v>
      </c>
      <c r="C28" s="39" t="s">
        <v>21</v>
      </c>
      <c r="D28" s="97" t="s">
        <v>394</v>
      </c>
      <c r="E28" s="39" t="s">
        <v>42</v>
      </c>
    </row>
    <row r="29" spans="1:5" x14ac:dyDescent="0.35">
      <c r="A29" s="114"/>
      <c r="B29" s="35">
        <v>141421</v>
      </c>
      <c r="C29" s="39" t="s">
        <v>22</v>
      </c>
      <c r="D29" s="97" t="s">
        <v>394</v>
      </c>
      <c r="E29" s="39" t="s">
        <v>44</v>
      </c>
    </row>
    <row r="30" spans="1:5" ht="29" x14ac:dyDescent="0.35">
      <c r="A30" s="114"/>
      <c r="B30" s="35">
        <v>171619</v>
      </c>
      <c r="C30" s="39" t="s">
        <v>23</v>
      </c>
      <c r="D30" s="97" t="s">
        <v>394</v>
      </c>
      <c r="E30" s="39" t="s">
        <v>54</v>
      </c>
    </row>
    <row r="31" spans="1:5" ht="72.5" x14ac:dyDescent="0.35">
      <c r="A31" s="112"/>
      <c r="B31" s="35">
        <v>171620</v>
      </c>
      <c r="C31" s="39" t="s">
        <v>24</v>
      </c>
      <c r="D31" s="97" t="s">
        <v>394</v>
      </c>
      <c r="E31" s="39" t="s">
        <v>55</v>
      </c>
    </row>
    <row r="32" spans="1:5" ht="15.5" x14ac:dyDescent="0.35">
      <c r="A32" s="95" t="s">
        <v>6197</v>
      </c>
      <c r="B32" s="35"/>
      <c r="C32" s="39"/>
      <c r="D32" s="97"/>
      <c r="E32" s="39"/>
    </row>
    <row r="33" spans="1:5" x14ac:dyDescent="0.35">
      <c r="A33" s="78" t="s">
        <v>6204</v>
      </c>
      <c r="B33" s="35"/>
      <c r="C33" s="39"/>
      <c r="D33" s="97"/>
      <c r="E33" s="39"/>
    </row>
    <row r="34" spans="1:5" ht="15" customHeight="1" x14ac:dyDescent="0.35">
      <c r="A34" s="111" t="s">
        <v>6212</v>
      </c>
      <c r="B34" s="36">
        <v>141753</v>
      </c>
      <c r="C34" s="39" t="s">
        <v>28</v>
      </c>
      <c r="D34" s="98" t="s">
        <v>394</v>
      </c>
      <c r="E34" s="43" t="s">
        <v>48</v>
      </c>
    </row>
    <row r="35" spans="1:5" ht="139.5" customHeight="1" x14ac:dyDescent="0.35">
      <c r="A35" s="115"/>
      <c r="B35" s="36">
        <v>141459</v>
      </c>
      <c r="C35" s="39" t="s">
        <v>117</v>
      </c>
      <c r="D35" s="98" t="s">
        <v>394</v>
      </c>
      <c r="E35" s="43" t="s">
        <v>1041</v>
      </c>
    </row>
    <row r="36" spans="1:5" x14ac:dyDescent="0.35">
      <c r="A36" s="114"/>
      <c r="B36" s="36">
        <v>171211</v>
      </c>
      <c r="C36" s="39" t="s">
        <v>2</v>
      </c>
      <c r="D36" s="98" t="s">
        <v>394</v>
      </c>
      <c r="E36" s="44" t="s">
        <v>6104</v>
      </c>
    </row>
    <row r="37" spans="1:5" ht="29" x14ac:dyDescent="0.35">
      <c r="A37" s="114"/>
      <c r="B37" s="36">
        <v>171212</v>
      </c>
      <c r="C37" s="39" t="s">
        <v>3</v>
      </c>
      <c r="D37" s="98" t="s">
        <v>394</v>
      </c>
      <c r="E37" s="43" t="s">
        <v>51</v>
      </c>
    </row>
    <row r="38" spans="1:5" ht="29" x14ac:dyDescent="0.35">
      <c r="A38" s="86"/>
      <c r="B38" s="36">
        <v>171712</v>
      </c>
      <c r="C38" s="39" t="s">
        <v>1635</v>
      </c>
      <c r="D38" s="36" t="s">
        <v>394</v>
      </c>
      <c r="E38" s="43" t="s">
        <v>1637</v>
      </c>
    </row>
    <row r="39" spans="1:5" ht="18" customHeight="1" x14ac:dyDescent="0.3">
      <c r="A39" s="38" t="s">
        <v>6202</v>
      </c>
    </row>
    <row r="40" spans="1:5" ht="29.25" customHeight="1" x14ac:dyDescent="0.35">
      <c r="A40" s="80" t="s">
        <v>6213</v>
      </c>
      <c r="B40" s="71">
        <v>141175</v>
      </c>
      <c r="C40" s="57" t="s">
        <v>910</v>
      </c>
      <c r="D40" s="100" t="s">
        <v>394</v>
      </c>
      <c r="E40" s="39" t="s">
        <v>912</v>
      </c>
    </row>
    <row r="41" spans="1:5" ht="29.25" customHeight="1" x14ac:dyDescent="0.35">
      <c r="A41" s="80"/>
      <c r="B41" s="71">
        <v>141911</v>
      </c>
      <c r="C41" s="57" t="s">
        <v>1169</v>
      </c>
      <c r="D41" s="100" t="s">
        <v>394</v>
      </c>
      <c r="E41" s="39" t="s">
        <v>1171</v>
      </c>
    </row>
    <row r="42" spans="1:5" ht="15.75" customHeight="1" x14ac:dyDescent="0.35">
      <c r="A42" s="80"/>
      <c r="B42" s="72">
        <v>141914</v>
      </c>
      <c r="C42" s="58" t="s">
        <v>1190</v>
      </c>
      <c r="D42" s="100" t="s">
        <v>394</v>
      </c>
      <c r="E42" s="39" t="s">
        <v>1192</v>
      </c>
    </row>
    <row r="43" spans="1:5" ht="15.75" customHeight="1" x14ac:dyDescent="0.35">
      <c r="A43" s="80"/>
      <c r="B43" s="72">
        <v>141915</v>
      </c>
      <c r="C43" s="58" t="s">
        <v>1197</v>
      </c>
      <c r="D43" s="100" t="s">
        <v>394</v>
      </c>
      <c r="E43" s="39" t="s">
        <v>1199</v>
      </c>
    </row>
    <row r="44" spans="1:5" ht="29.25" customHeight="1" x14ac:dyDescent="0.35">
      <c r="A44" s="80"/>
      <c r="B44" s="36">
        <v>144621</v>
      </c>
      <c r="C44" s="39" t="s">
        <v>200</v>
      </c>
      <c r="D44" s="100" t="s">
        <v>394</v>
      </c>
      <c r="E44" s="39" t="s">
        <v>1237</v>
      </c>
    </row>
    <row r="45" spans="1:5" ht="29.25" customHeight="1" x14ac:dyDescent="0.35">
      <c r="A45" s="80"/>
      <c r="B45" s="36">
        <v>149514</v>
      </c>
      <c r="C45" s="39" t="s">
        <v>201</v>
      </c>
      <c r="D45" s="100" t="s">
        <v>394</v>
      </c>
      <c r="E45" s="39" t="s">
        <v>1288</v>
      </c>
    </row>
    <row r="46" spans="1:5" ht="29.25" customHeight="1" x14ac:dyDescent="0.35">
      <c r="A46" s="80"/>
      <c r="B46" s="72">
        <v>217722</v>
      </c>
      <c r="C46" s="58" t="s">
        <v>2504</v>
      </c>
      <c r="D46" s="100" t="s">
        <v>394</v>
      </c>
      <c r="E46" s="39" t="s">
        <v>2506</v>
      </c>
    </row>
    <row r="47" spans="1:5" ht="29" x14ac:dyDescent="0.3">
      <c r="A47" s="78" t="s">
        <v>6203</v>
      </c>
      <c r="B47" s="88"/>
      <c r="C47" s="89"/>
      <c r="D47" s="101"/>
      <c r="E47" s="90"/>
    </row>
    <row r="48" spans="1:5" ht="65" x14ac:dyDescent="0.35">
      <c r="A48" s="80" t="s">
        <v>6214</v>
      </c>
      <c r="B48" s="64">
        <v>131200</v>
      </c>
      <c r="C48" s="39" t="s">
        <v>691</v>
      </c>
      <c r="D48" s="98" t="s">
        <v>394</v>
      </c>
      <c r="E48" s="39" t="s">
        <v>693</v>
      </c>
    </row>
    <row r="49" spans="1:5" ht="29" x14ac:dyDescent="0.35">
      <c r="A49" s="80"/>
      <c r="B49" s="36">
        <v>131132</v>
      </c>
      <c r="C49" s="39" t="s">
        <v>14</v>
      </c>
      <c r="D49" s="98" t="s">
        <v>394</v>
      </c>
      <c r="E49" s="39" t="s">
        <v>35</v>
      </c>
    </row>
    <row r="50" spans="1:5" x14ac:dyDescent="0.35">
      <c r="A50" s="80"/>
      <c r="B50" s="36">
        <v>312941</v>
      </c>
      <c r="C50" s="39" t="s">
        <v>202</v>
      </c>
      <c r="D50" s="98" t="s">
        <v>394</v>
      </c>
      <c r="E50" s="39" t="s">
        <v>203</v>
      </c>
    </row>
    <row r="51" spans="1:5" x14ac:dyDescent="0.3">
      <c r="A51" s="78" t="s">
        <v>6200</v>
      </c>
      <c r="B51" s="88"/>
      <c r="C51" s="89"/>
      <c r="D51" s="101"/>
      <c r="E51" s="90"/>
    </row>
    <row r="52" spans="1:5" ht="91" x14ac:dyDescent="0.35">
      <c r="A52" s="80" t="s">
        <v>6215</v>
      </c>
      <c r="B52" s="94">
        <v>171449</v>
      </c>
      <c r="C52" s="40" t="s">
        <v>1551</v>
      </c>
      <c r="D52" s="98" t="s">
        <v>394</v>
      </c>
      <c r="E52" s="39" t="s">
        <v>1553</v>
      </c>
    </row>
    <row r="53" spans="1:5" x14ac:dyDescent="0.35">
      <c r="A53" s="80"/>
      <c r="B53" s="94">
        <v>510278</v>
      </c>
      <c r="C53" s="40" t="s">
        <v>3494</v>
      </c>
      <c r="D53" s="98" t="s">
        <v>394</v>
      </c>
      <c r="E53" s="39" t="s">
        <v>3496</v>
      </c>
    </row>
    <row r="54" spans="1:5" ht="29" x14ac:dyDescent="0.3">
      <c r="A54" s="78" t="s">
        <v>6207</v>
      </c>
      <c r="B54" s="88"/>
      <c r="C54" s="89"/>
      <c r="D54" s="101"/>
      <c r="E54" s="90"/>
    </row>
    <row r="55" spans="1:5" x14ac:dyDescent="0.35">
      <c r="A55" s="92"/>
      <c r="B55" s="82">
        <v>149511</v>
      </c>
      <c r="C55" s="83" t="s">
        <v>163</v>
      </c>
      <c r="D55" s="102" t="s">
        <v>394</v>
      </c>
      <c r="E55" s="84" t="s">
        <v>1273</v>
      </c>
    </row>
    <row r="56" spans="1:5" ht="29" x14ac:dyDescent="0.35">
      <c r="B56" s="82">
        <v>141753</v>
      </c>
      <c r="C56" s="83" t="s">
        <v>28</v>
      </c>
      <c r="D56" s="102" t="s">
        <v>394</v>
      </c>
      <c r="E56" s="84" t="s">
        <v>48</v>
      </c>
    </row>
    <row r="57" spans="1:5" ht="29" x14ac:dyDescent="0.35">
      <c r="B57" s="82">
        <v>140422</v>
      </c>
      <c r="C57" s="83" t="s">
        <v>26</v>
      </c>
      <c r="D57" s="102" t="s">
        <v>394</v>
      </c>
      <c r="E57" s="84" t="s">
        <v>889</v>
      </c>
    </row>
    <row r="58" spans="1:5" ht="15.75" customHeight="1" x14ac:dyDescent="0.3">
      <c r="A58" s="78" t="s">
        <v>6206</v>
      </c>
      <c r="B58" s="88"/>
      <c r="C58" s="89"/>
      <c r="D58" s="101"/>
      <c r="E58" s="90"/>
    </row>
    <row r="59" spans="1:5" x14ac:dyDescent="0.35">
      <c r="B59" s="36">
        <v>171471</v>
      </c>
      <c r="C59" s="40" t="s">
        <v>165</v>
      </c>
      <c r="D59" s="98" t="s">
        <v>394</v>
      </c>
      <c r="E59" s="39" t="s">
        <v>1562</v>
      </c>
    </row>
    <row r="60" spans="1:5" ht="29" x14ac:dyDescent="0.35">
      <c r="B60" s="36">
        <v>140422</v>
      </c>
      <c r="C60" s="40" t="s">
        <v>26</v>
      </c>
      <c r="D60" s="98" t="s">
        <v>394</v>
      </c>
      <c r="E60" s="39" t="s">
        <v>889</v>
      </c>
    </row>
    <row r="61" spans="1:5" x14ac:dyDescent="0.35">
      <c r="B61" s="36">
        <v>171472</v>
      </c>
      <c r="C61" s="40" t="s">
        <v>166</v>
      </c>
      <c r="D61" s="98" t="s">
        <v>394</v>
      </c>
      <c r="E61" s="39" t="s">
        <v>1571</v>
      </c>
    </row>
    <row r="62" spans="1:5" ht="29" x14ac:dyDescent="0.35">
      <c r="A62" s="92"/>
      <c r="B62" s="36">
        <v>171473</v>
      </c>
      <c r="C62" s="40" t="s">
        <v>167</v>
      </c>
      <c r="D62" s="98" t="s">
        <v>394</v>
      </c>
      <c r="E62" s="39" t="s">
        <v>168</v>
      </c>
    </row>
    <row r="63" spans="1:5" x14ac:dyDescent="0.35">
      <c r="A63" s="78" t="s">
        <v>6205</v>
      </c>
      <c r="B63" s="36"/>
      <c r="C63" s="40"/>
      <c r="D63" s="98"/>
      <c r="E63" s="39"/>
    </row>
    <row r="64" spans="1:5" ht="29" x14ac:dyDescent="0.35">
      <c r="B64" s="36">
        <v>141454</v>
      </c>
      <c r="C64" s="39" t="s">
        <v>66</v>
      </c>
      <c r="D64" s="97" t="s">
        <v>394</v>
      </c>
      <c r="E64" s="39" t="s">
        <v>1022</v>
      </c>
    </row>
    <row r="65" spans="1:5" ht="29" x14ac:dyDescent="0.35">
      <c r="B65" s="36">
        <v>140422</v>
      </c>
      <c r="C65" s="39" t="s">
        <v>26</v>
      </c>
      <c r="D65" s="97" t="s">
        <v>394</v>
      </c>
      <c r="E65" s="39" t="s">
        <v>889</v>
      </c>
    </row>
    <row r="66" spans="1:5" ht="43.5" x14ac:dyDescent="0.35">
      <c r="B66" s="36">
        <v>140421</v>
      </c>
      <c r="C66" s="39" t="s">
        <v>124</v>
      </c>
      <c r="D66" s="97" t="s">
        <v>394</v>
      </c>
      <c r="E66" s="39" t="s">
        <v>883</v>
      </c>
    </row>
    <row r="67" spans="1:5" ht="29" x14ac:dyDescent="0.35">
      <c r="B67" s="36">
        <v>171356</v>
      </c>
      <c r="C67" s="39" t="s">
        <v>96</v>
      </c>
      <c r="D67" s="97" t="s">
        <v>394</v>
      </c>
      <c r="E67" s="39" t="s">
        <v>1524</v>
      </c>
    </row>
    <row r="68" spans="1:5" x14ac:dyDescent="0.35">
      <c r="B68" s="36">
        <v>171476</v>
      </c>
      <c r="C68" s="39" t="s">
        <v>1586</v>
      </c>
      <c r="D68" s="97" t="s">
        <v>394</v>
      </c>
      <c r="E68" s="39" t="s">
        <v>1588</v>
      </c>
    </row>
    <row r="69" spans="1:5" ht="29" x14ac:dyDescent="0.35">
      <c r="A69" s="91"/>
      <c r="B69" s="36">
        <v>171618</v>
      </c>
      <c r="C69" s="39" t="s">
        <v>1599</v>
      </c>
      <c r="D69" s="97" t="s">
        <v>394</v>
      </c>
      <c r="E69" s="39" t="s">
        <v>1601</v>
      </c>
    </row>
  </sheetData>
  <mergeCells count="5">
    <mergeCell ref="B2:C2"/>
    <mergeCell ref="A1:E1"/>
    <mergeCell ref="A4:A5"/>
    <mergeCell ref="A7:A31"/>
    <mergeCell ref="A34:A37"/>
  </mergeCells>
  <conditionalFormatting sqref="B46 B40:B41">
    <cfRule type="duplicateValues" dxfId="186" priority="26"/>
  </conditionalFormatting>
  <conditionalFormatting sqref="C46 C40:C41">
    <cfRule type="duplicateValues" dxfId="185" priority="25"/>
  </conditionalFormatting>
  <conditionalFormatting sqref="C40:C41 C43:C46">
    <cfRule type="duplicateValues" dxfId="184" priority="24"/>
  </conditionalFormatting>
  <conditionalFormatting sqref="B40:C41 B43:C46">
    <cfRule type="duplicateValues" dxfId="183" priority="23"/>
  </conditionalFormatting>
  <conditionalFormatting sqref="C40:C46">
    <cfRule type="duplicateValues" dxfId="182" priority="27"/>
  </conditionalFormatting>
  <conditionalFormatting sqref="B40:B46">
    <cfRule type="duplicateValues" dxfId="181" priority="20"/>
    <cfRule type="duplicateValues" dxfId="180" priority="22"/>
  </conditionalFormatting>
  <conditionalFormatting sqref="C40:C46">
    <cfRule type="duplicateValues" dxfId="179" priority="19"/>
    <cfRule type="duplicateValues" dxfId="178" priority="21"/>
  </conditionalFormatting>
  <conditionalFormatting sqref="C59:C63">
    <cfRule type="duplicateValues" dxfId="177" priority="18"/>
  </conditionalFormatting>
  <conditionalFormatting sqref="B59:B63">
    <cfRule type="duplicateValues" dxfId="176" priority="17"/>
  </conditionalFormatting>
  <conditionalFormatting sqref="C59:C63">
    <cfRule type="duplicateValues" dxfId="175" priority="16"/>
  </conditionalFormatting>
  <conditionalFormatting sqref="B48:B50">
    <cfRule type="duplicateValues" dxfId="174" priority="15"/>
  </conditionalFormatting>
  <conditionalFormatting sqref="C48:C50">
    <cfRule type="duplicateValues" dxfId="173" priority="13"/>
    <cfRule type="duplicateValues" dxfId="172" priority="14"/>
  </conditionalFormatting>
  <conditionalFormatting sqref="C48:C50">
    <cfRule type="duplicateValues" dxfId="171" priority="12"/>
  </conditionalFormatting>
  <conditionalFormatting sqref="B48:B50">
    <cfRule type="duplicateValues" dxfId="170" priority="11"/>
  </conditionalFormatting>
  <conditionalFormatting sqref="B34:C37">
    <cfRule type="duplicateValues" dxfId="169" priority="10"/>
  </conditionalFormatting>
  <conditionalFormatting sqref="C34:C37">
    <cfRule type="duplicateValues" dxfId="168" priority="8"/>
    <cfRule type="duplicateValues" dxfId="167" priority="9"/>
  </conditionalFormatting>
  <conditionalFormatting sqref="C34:C37">
    <cfRule type="duplicateValues" dxfId="166" priority="7"/>
  </conditionalFormatting>
  <conditionalFormatting sqref="C34:C37">
    <cfRule type="duplicateValues" dxfId="165" priority="6"/>
  </conditionalFormatting>
  <conditionalFormatting sqref="C38">
    <cfRule type="duplicateValues" dxfId="164" priority="1"/>
  </conditionalFormatting>
  <conditionalFormatting sqref="B38:C38">
    <cfRule type="duplicateValues" dxfId="163" priority="2"/>
  </conditionalFormatting>
  <conditionalFormatting sqref="C38">
    <cfRule type="duplicateValues" dxfId="162" priority="3"/>
    <cfRule type="duplicateValues" dxfId="161" priority="4"/>
  </conditionalFormatting>
  <conditionalFormatting sqref="C38">
    <cfRule type="duplicateValues" dxfId="160" priority="5"/>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E706-BE25-4EF4-86D6-168E810B8AF7}">
  <dimension ref="A1:AD966"/>
  <sheetViews>
    <sheetView zoomScale="110" zoomScaleNormal="110" workbookViewId="0">
      <pane ySplit="1" topLeftCell="A2" activePane="bottomLeft" state="frozen"/>
      <selection pane="bottomLeft"/>
    </sheetView>
  </sheetViews>
  <sheetFormatPr defaultColWidth="9.69921875" defaultRowHeight="30" customHeight="1" x14ac:dyDescent="0.35"/>
  <cols>
    <col min="1" max="1" width="14" style="19" customWidth="1"/>
    <col min="2" max="2" width="40.19921875" style="23" customWidth="1"/>
    <col min="3" max="3" width="26.796875" style="23" customWidth="1"/>
    <col min="4" max="4" width="20.19921875" style="24" customWidth="1"/>
    <col min="5" max="5" width="50.19921875" style="23" customWidth="1"/>
    <col min="6" max="6" width="31.296875" style="23" customWidth="1"/>
    <col min="7" max="7" width="40.19921875" style="23" customWidth="1"/>
    <col min="8" max="8" width="19.796875" style="23" customWidth="1"/>
    <col min="9" max="9" width="28.296875" style="23" customWidth="1"/>
    <col min="10" max="10" width="14.296875" style="19" customWidth="1"/>
    <col min="11" max="11" width="16.69921875" style="23" customWidth="1"/>
    <col min="12" max="12" width="46.296875" style="23" customWidth="1"/>
    <col min="13" max="13" width="14.796875" style="19" customWidth="1"/>
    <col min="14" max="14" width="14.19921875" style="19" customWidth="1"/>
    <col min="15" max="15" width="17.796875" style="19" customWidth="1"/>
    <col min="16" max="16" width="17.296875" style="19" customWidth="1"/>
    <col min="17" max="17" width="17.69921875" style="19" customWidth="1"/>
    <col min="18" max="19" width="15.796875" style="19" customWidth="1"/>
    <col min="20" max="20" width="14.796875" style="19" customWidth="1"/>
    <col min="21" max="21" width="17.19921875" style="19" customWidth="1"/>
    <col min="22" max="23" width="20.296875" style="23" customWidth="1"/>
    <col min="24" max="30" width="9.69921875" style="12"/>
    <col min="31" max="16384" width="9.69921875" style="19"/>
  </cols>
  <sheetData>
    <row r="1" spans="1:23" ht="72" customHeight="1" x14ac:dyDescent="0.35">
      <c r="A1" s="9" t="s">
        <v>6103</v>
      </c>
      <c r="B1" s="10" t="s">
        <v>6113</v>
      </c>
      <c r="C1" s="10" t="s">
        <v>6112</v>
      </c>
      <c r="D1" s="11" t="s">
        <v>234</v>
      </c>
      <c r="E1" s="10" t="s">
        <v>6114</v>
      </c>
      <c r="F1" s="10" t="s">
        <v>235</v>
      </c>
      <c r="G1" s="10" t="s">
        <v>236</v>
      </c>
      <c r="H1" s="10" t="s">
        <v>237</v>
      </c>
      <c r="I1" s="10" t="s">
        <v>238</v>
      </c>
      <c r="J1" s="10" t="s">
        <v>239</v>
      </c>
      <c r="K1" s="10" t="s">
        <v>240</v>
      </c>
      <c r="L1" s="10" t="s">
        <v>241</v>
      </c>
      <c r="M1" s="10" t="s">
        <v>242</v>
      </c>
      <c r="N1" s="10" t="s">
        <v>243</v>
      </c>
      <c r="O1" s="10" t="s">
        <v>244</v>
      </c>
      <c r="P1" s="10" t="s">
        <v>245</v>
      </c>
      <c r="Q1" s="10" t="s">
        <v>246</v>
      </c>
      <c r="R1" s="9" t="s">
        <v>247</v>
      </c>
      <c r="S1" s="9" t="s">
        <v>248</v>
      </c>
      <c r="T1" s="9" t="s">
        <v>249</v>
      </c>
      <c r="U1" s="9" t="s">
        <v>250</v>
      </c>
      <c r="V1" s="10" t="s">
        <v>6115</v>
      </c>
      <c r="W1" s="10" t="s">
        <v>6116</v>
      </c>
    </row>
    <row r="2" spans="1:23" ht="30" customHeight="1" x14ac:dyDescent="0.35">
      <c r="A2" s="13">
        <v>111111</v>
      </c>
      <c r="B2" s="14" t="s">
        <v>158</v>
      </c>
      <c r="C2" s="14" t="s">
        <v>158</v>
      </c>
      <c r="D2" s="15" t="s">
        <v>251</v>
      </c>
      <c r="E2" s="14" t="s">
        <v>252</v>
      </c>
      <c r="F2" s="14" t="s">
        <v>6117</v>
      </c>
      <c r="G2" s="14" t="s">
        <v>253</v>
      </c>
      <c r="H2" s="14" t="s">
        <v>254</v>
      </c>
      <c r="I2" s="14" t="s">
        <v>255</v>
      </c>
      <c r="J2" s="14">
        <v>11</v>
      </c>
      <c r="K2" s="16">
        <v>1111</v>
      </c>
      <c r="L2" s="14" t="s">
        <v>256</v>
      </c>
      <c r="M2" s="17" t="s">
        <v>169</v>
      </c>
      <c r="N2" s="17" t="s">
        <v>257</v>
      </c>
      <c r="O2" s="17" t="s">
        <v>258</v>
      </c>
      <c r="P2" s="17" t="s">
        <v>259</v>
      </c>
      <c r="Q2" s="13">
        <v>1111</v>
      </c>
      <c r="R2" s="18">
        <v>400000</v>
      </c>
      <c r="S2" s="18">
        <v>68000</v>
      </c>
      <c r="T2" s="17" t="s">
        <v>260</v>
      </c>
      <c r="U2" s="17" t="s">
        <v>261</v>
      </c>
      <c r="V2" s="16">
        <v>11110</v>
      </c>
      <c r="W2" s="14" t="s">
        <v>262</v>
      </c>
    </row>
    <row r="3" spans="1:23" ht="57.75" customHeight="1" x14ac:dyDescent="0.35">
      <c r="A3" s="13">
        <v>111115</v>
      </c>
      <c r="B3" s="14" t="s">
        <v>157</v>
      </c>
      <c r="C3" s="14" t="s">
        <v>157</v>
      </c>
      <c r="D3" s="15" t="s">
        <v>251</v>
      </c>
      <c r="E3" s="14" t="s">
        <v>263</v>
      </c>
      <c r="F3" s="14" t="s">
        <v>264</v>
      </c>
      <c r="G3" s="14" t="s">
        <v>265</v>
      </c>
      <c r="H3" s="14" t="s">
        <v>254</v>
      </c>
      <c r="I3" s="14" t="s">
        <v>255</v>
      </c>
      <c r="J3" s="14">
        <v>11</v>
      </c>
      <c r="K3" s="16">
        <v>1113</v>
      </c>
      <c r="L3" s="14" t="s">
        <v>266</v>
      </c>
      <c r="M3" s="17" t="s">
        <v>169</v>
      </c>
      <c r="N3" s="17" t="s">
        <v>257</v>
      </c>
      <c r="O3" s="17" t="s">
        <v>267</v>
      </c>
      <c r="P3" s="17" t="s">
        <v>268</v>
      </c>
      <c r="Q3" s="13">
        <v>1113</v>
      </c>
      <c r="R3" s="18">
        <v>100000</v>
      </c>
      <c r="S3" s="18">
        <v>16000</v>
      </c>
      <c r="T3" s="17" t="s">
        <v>260</v>
      </c>
      <c r="U3" s="17" t="s">
        <v>269</v>
      </c>
      <c r="V3" s="16">
        <v>11151</v>
      </c>
      <c r="W3" s="16">
        <v>11130</v>
      </c>
    </row>
    <row r="4" spans="1:23" ht="66.75" customHeight="1" x14ac:dyDescent="0.35">
      <c r="A4" s="13">
        <v>111411</v>
      </c>
      <c r="B4" s="14" t="s">
        <v>156</v>
      </c>
      <c r="C4" s="14" t="s">
        <v>156</v>
      </c>
      <c r="D4" s="15" t="s">
        <v>251</v>
      </c>
      <c r="E4" s="14" t="s">
        <v>270</v>
      </c>
      <c r="F4" s="14" t="s">
        <v>271</v>
      </c>
      <c r="G4" s="14" t="s">
        <v>272</v>
      </c>
      <c r="H4" s="14" t="s">
        <v>254</v>
      </c>
      <c r="I4" s="14" t="s">
        <v>255</v>
      </c>
      <c r="J4" s="14">
        <v>11</v>
      </c>
      <c r="K4" s="16">
        <v>1114</v>
      </c>
      <c r="L4" s="14" t="s">
        <v>273</v>
      </c>
      <c r="M4" s="17" t="s">
        <v>169</v>
      </c>
      <c r="N4" s="17" t="s">
        <v>257</v>
      </c>
      <c r="O4" s="17" t="s">
        <v>274</v>
      </c>
      <c r="P4" s="17" t="s">
        <v>275</v>
      </c>
      <c r="Q4" s="13">
        <v>1114</v>
      </c>
      <c r="R4" s="18">
        <v>160000</v>
      </c>
      <c r="S4" s="18">
        <v>53000</v>
      </c>
      <c r="T4" s="17" t="s">
        <v>260</v>
      </c>
      <c r="U4" s="17" t="s">
        <v>276</v>
      </c>
      <c r="V4" s="14" t="s">
        <v>277</v>
      </c>
      <c r="W4" s="16">
        <v>11112</v>
      </c>
    </row>
    <row r="5" spans="1:23" ht="30" customHeight="1" x14ac:dyDescent="0.35">
      <c r="A5" s="13">
        <v>112211</v>
      </c>
      <c r="B5" s="14" t="s">
        <v>155</v>
      </c>
      <c r="C5" s="14" t="s">
        <v>155</v>
      </c>
      <c r="D5" s="15" t="s">
        <v>251</v>
      </c>
      <c r="E5" s="14" t="s">
        <v>278</v>
      </c>
      <c r="F5" s="14" t="s">
        <v>279</v>
      </c>
      <c r="G5" s="14" t="s">
        <v>280</v>
      </c>
      <c r="H5" s="14" t="s">
        <v>254</v>
      </c>
      <c r="I5" s="14" t="s">
        <v>255</v>
      </c>
      <c r="J5" s="14">
        <v>11</v>
      </c>
      <c r="K5" s="16">
        <v>1121</v>
      </c>
      <c r="L5" s="14" t="s">
        <v>281</v>
      </c>
      <c r="M5" s="17" t="s">
        <v>169</v>
      </c>
      <c r="N5" s="17" t="s">
        <v>257</v>
      </c>
      <c r="O5" s="17" t="s">
        <v>282</v>
      </c>
      <c r="P5" s="17" t="s">
        <v>268</v>
      </c>
      <c r="Q5" s="13">
        <v>1121</v>
      </c>
      <c r="R5" s="18">
        <v>350000</v>
      </c>
      <c r="S5" s="18">
        <v>17000</v>
      </c>
      <c r="T5" s="17" t="s">
        <v>260</v>
      </c>
      <c r="U5" s="17" t="s">
        <v>283</v>
      </c>
      <c r="V5" s="16">
        <v>11212</v>
      </c>
      <c r="W5" s="16">
        <v>11210</v>
      </c>
    </row>
    <row r="6" spans="1:23" ht="30" customHeight="1" x14ac:dyDescent="0.35">
      <c r="A6" s="13">
        <v>113321</v>
      </c>
      <c r="B6" s="14" t="s">
        <v>154</v>
      </c>
      <c r="C6" s="14" t="s">
        <v>154</v>
      </c>
      <c r="D6" s="15" t="s">
        <v>251</v>
      </c>
      <c r="E6" s="14" t="s">
        <v>284</v>
      </c>
      <c r="F6" s="14" t="s">
        <v>285</v>
      </c>
      <c r="G6" s="14" t="s">
        <v>286</v>
      </c>
      <c r="H6" s="14" t="s">
        <v>254</v>
      </c>
      <c r="I6" s="14" t="s">
        <v>255</v>
      </c>
      <c r="J6" s="14">
        <v>11</v>
      </c>
      <c r="K6" s="16">
        <v>1131</v>
      </c>
      <c r="L6" s="14" t="s">
        <v>287</v>
      </c>
      <c r="M6" s="17" t="s">
        <v>169</v>
      </c>
      <c r="N6" s="17"/>
      <c r="O6" s="17" t="s">
        <v>288</v>
      </c>
      <c r="P6" s="17" t="s">
        <v>268</v>
      </c>
      <c r="Q6" s="13">
        <v>1131</v>
      </c>
      <c r="R6" s="18">
        <v>750000</v>
      </c>
      <c r="S6" s="18">
        <v>18000</v>
      </c>
      <c r="T6" s="17" t="s">
        <v>260</v>
      </c>
      <c r="U6" s="17" t="s">
        <v>289</v>
      </c>
      <c r="V6" s="14" t="s">
        <v>290</v>
      </c>
      <c r="W6" s="14" t="s">
        <v>291</v>
      </c>
    </row>
    <row r="7" spans="1:23" ht="46.5" customHeight="1" x14ac:dyDescent="0.35">
      <c r="A7" s="13">
        <v>116116</v>
      </c>
      <c r="B7" s="14" t="s">
        <v>292</v>
      </c>
      <c r="C7" s="14" t="s">
        <v>293</v>
      </c>
      <c r="D7" s="15" t="s">
        <v>251</v>
      </c>
      <c r="E7" s="14" t="s">
        <v>294</v>
      </c>
      <c r="F7" s="14" t="s">
        <v>295</v>
      </c>
      <c r="G7" s="14" t="s">
        <v>296</v>
      </c>
      <c r="H7" s="14" t="s">
        <v>254</v>
      </c>
      <c r="I7" s="14" t="s">
        <v>255</v>
      </c>
      <c r="J7" s="14">
        <v>11</v>
      </c>
      <c r="K7" s="16">
        <v>1111</v>
      </c>
      <c r="L7" s="14" t="s">
        <v>256</v>
      </c>
      <c r="M7" s="17" t="s">
        <v>169</v>
      </c>
      <c r="N7" s="17" t="s">
        <v>257</v>
      </c>
      <c r="O7" s="17" t="s">
        <v>258</v>
      </c>
      <c r="P7" s="17" t="s">
        <v>259</v>
      </c>
      <c r="Q7" s="13">
        <v>1111</v>
      </c>
      <c r="R7" s="18">
        <v>400000</v>
      </c>
      <c r="S7" s="18">
        <v>68000</v>
      </c>
      <c r="T7" s="17" t="s">
        <v>260</v>
      </c>
      <c r="U7" s="17" t="s">
        <v>161</v>
      </c>
      <c r="V7" s="16">
        <v>11110</v>
      </c>
      <c r="W7" s="14" t="s">
        <v>262</v>
      </c>
    </row>
    <row r="8" spans="1:23" ht="63.75" customHeight="1" x14ac:dyDescent="0.35">
      <c r="A8" s="13">
        <v>116401</v>
      </c>
      <c r="B8" s="14" t="s">
        <v>133</v>
      </c>
      <c r="C8" s="14" t="s">
        <v>297</v>
      </c>
      <c r="D8" s="15" t="s">
        <v>251</v>
      </c>
      <c r="E8" s="14" t="s">
        <v>298</v>
      </c>
      <c r="F8" s="14" t="s">
        <v>299</v>
      </c>
      <c r="G8" s="14" t="s">
        <v>300</v>
      </c>
      <c r="H8" s="14" t="s">
        <v>254</v>
      </c>
      <c r="I8" s="14" t="s">
        <v>255</v>
      </c>
      <c r="J8" s="14">
        <v>11</v>
      </c>
      <c r="K8" s="16">
        <v>1164</v>
      </c>
      <c r="L8" s="14" t="s">
        <v>301</v>
      </c>
      <c r="M8" s="17" t="s">
        <v>169</v>
      </c>
      <c r="N8" s="17"/>
      <c r="O8" s="17" t="s">
        <v>302</v>
      </c>
      <c r="P8" s="17" t="s">
        <v>268</v>
      </c>
      <c r="Q8" s="13">
        <v>1164</v>
      </c>
      <c r="R8" s="18">
        <v>46000</v>
      </c>
      <c r="S8" s="18">
        <v>3200</v>
      </c>
      <c r="T8" s="17" t="s">
        <v>260</v>
      </c>
      <c r="U8" s="17" t="s">
        <v>303</v>
      </c>
      <c r="V8" s="14" t="s">
        <v>304</v>
      </c>
      <c r="W8" s="16">
        <v>11640</v>
      </c>
    </row>
    <row r="9" spans="1:23" ht="46.5" customHeight="1" x14ac:dyDescent="0.35">
      <c r="A9" s="13">
        <v>116402</v>
      </c>
      <c r="B9" s="14" t="s">
        <v>153</v>
      </c>
      <c r="C9" s="14" t="s">
        <v>153</v>
      </c>
      <c r="D9" s="15" t="s">
        <v>251</v>
      </c>
      <c r="E9" s="14" t="s">
        <v>305</v>
      </c>
      <c r="F9" s="14"/>
      <c r="G9" s="14" t="s">
        <v>306</v>
      </c>
      <c r="H9" s="14" t="s">
        <v>254</v>
      </c>
      <c r="I9" s="14" t="s">
        <v>255</v>
      </c>
      <c r="J9" s="14">
        <v>11</v>
      </c>
      <c r="K9" s="16">
        <v>1164</v>
      </c>
      <c r="L9" s="14" t="s">
        <v>301</v>
      </c>
      <c r="M9" s="17" t="s">
        <v>169</v>
      </c>
      <c r="N9" s="17"/>
      <c r="O9" s="17" t="s">
        <v>302</v>
      </c>
      <c r="P9" s="17" t="s">
        <v>268</v>
      </c>
      <c r="Q9" s="13">
        <v>1164</v>
      </c>
      <c r="R9" s="18">
        <v>46000</v>
      </c>
      <c r="S9" s="18">
        <v>3200</v>
      </c>
      <c r="T9" s="17" t="s">
        <v>260</v>
      </c>
      <c r="U9" s="17" t="s">
        <v>307</v>
      </c>
      <c r="V9" s="14" t="s">
        <v>304</v>
      </c>
      <c r="W9" s="16">
        <v>11660</v>
      </c>
    </row>
    <row r="10" spans="1:23" ht="61.5" customHeight="1" x14ac:dyDescent="0.35">
      <c r="A10" s="13">
        <v>116642</v>
      </c>
      <c r="B10" s="14" t="s">
        <v>152</v>
      </c>
      <c r="C10" s="14" t="s">
        <v>211</v>
      </c>
      <c r="D10" s="15" t="s">
        <v>251</v>
      </c>
      <c r="E10" s="14" t="s">
        <v>308</v>
      </c>
      <c r="F10" s="14" t="s">
        <v>309</v>
      </c>
      <c r="G10" s="14" t="s">
        <v>310</v>
      </c>
      <c r="H10" s="14" t="s">
        <v>254</v>
      </c>
      <c r="I10" s="14" t="e">
        <v>#N/A</v>
      </c>
      <c r="J10" s="14">
        <v>11</v>
      </c>
      <c r="K10" s="16">
        <v>1165</v>
      </c>
      <c r="L10" s="14" t="s">
        <v>311</v>
      </c>
      <c r="M10" s="17" t="s">
        <v>169</v>
      </c>
      <c r="N10" s="17"/>
      <c r="O10" s="17" t="s">
        <v>312</v>
      </c>
      <c r="P10" s="17" t="s">
        <v>268</v>
      </c>
      <c r="Q10" s="13">
        <v>1165</v>
      </c>
      <c r="R10" s="18">
        <v>400000</v>
      </c>
      <c r="S10" s="18">
        <v>20000</v>
      </c>
      <c r="T10" s="17" t="s">
        <v>260</v>
      </c>
      <c r="U10" s="17" t="s">
        <v>313</v>
      </c>
      <c r="V10" s="14" t="s">
        <v>304</v>
      </c>
      <c r="W10" s="16">
        <v>11612</v>
      </c>
    </row>
    <row r="11" spans="1:23" ht="78.75" customHeight="1" x14ac:dyDescent="0.35">
      <c r="A11" s="13">
        <v>116661</v>
      </c>
      <c r="B11" s="14" t="s">
        <v>151</v>
      </c>
      <c r="C11" s="14" t="s">
        <v>314</v>
      </c>
      <c r="D11" s="15" t="s">
        <v>251</v>
      </c>
      <c r="E11" s="14" t="s">
        <v>315</v>
      </c>
      <c r="F11" s="14"/>
      <c r="G11" s="14" t="s">
        <v>316</v>
      </c>
      <c r="H11" s="14" t="s">
        <v>317</v>
      </c>
      <c r="I11" s="14" t="s">
        <v>254</v>
      </c>
      <c r="J11" s="14">
        <v>11</v>
      </c>
      <c r="K11" s="16">
        <v>1131</v>
      </c>
      <c r="L11" s="14" t="s">
        <v>287</v>
      </c>
      <c r="M11" s="17" t="s">
        <v>169</v>
      </c>
      <c r="N11" s="17"/>
      <c r="O11" s="17" t="s">
        <v>288</v>
      </c>
      <c r="P11" s="17" t="s">
        <v>268</v>
      </c>
      <c r="Q11" s="13">
        <v>1131</v>
      </c>
      <c r="R11" s="18">
        <v>750000</v>
      </c>
      <c r="S11" s="18">
        <v>18000</v>
      </c>
      <c r="T11" s="17" t="s">
        <v>260</v>
      </c>
      <c r="U11" s="17" t="s">
        <v>318</v>
      </c>
      <c r="V11" s="16">
        <v>11380</v>
      </c>
      <c r="W11" s="16">
        <v>11635</v>
      </c>
    </row>
    <row r="12" spans="1:23" ht="30" customHeight="1" x14ac:dyDescent="0.35">
      <c r="A12" s="13">
        <v>116662</v>
      </c>
      <c r="B12" s="14" t="s">
        <v>150</v>
      </c>
      <c r="C12" s="14" t="s">
        <v>319</v>
      </c>
      <c r="D12" s="15" t="s">
        <v>251</v>
      </c>
      <c r="E12" s="14" t="s">
        <v>320</v>
      </c>
      <c r="F12" s="14" t="s">
        <v>321</v>
      </c>
      <c r="G12" s="14" t="s">
        <v>322</v>
      </c>
      <c r="H12" s="14" t="s">
        <v>317</v>
      </c>
      <c r="I12" s="14" t="s">
        <v>254</v>
      </c>
      <c r="J12" s="14">
        <v>11</v>
      </c>
      <c r="K12" s="16">
        <v>1131</v>
      </c>
      <c r="L12" s="14" t="s">
        <v>287</v>
      </c>
      <c r="M12" s="17" t="s">
        <v>169</v>
      </c>
      <c r="N12" s="17"/>
      <c r="O12" s="17" t="s">
        <v>288</v>
      </c>
      <c r="P12" s="17" t="s">
        <v>268</v>
      </c>
      <c r="Q12" s="13">
        <v>1131</v>
      </c>
      <c r="R12" s="18">
        <v>750000</v>
      </c>
      <c r="S12" s="18">
        <v>18000</v>
      </c>
      <c r="T12" s="17" t="s">
        <v>260</v>
      </c>
      <c r="U12" s="17" t="s">
        <v>323</v>
      </c>
      <c r="V12" s="16">
        <v>11380</v>
      </c>
      <c r="W12" s="16">
        <v>11655</v>
      </c>
    </row>
    <row r="13" spans="1:23" ht="46.5" customHeight="1" x14ac:dyDescent="0.35">
      <c r="A13" s="13">
        <v>116663</v>
      </c>
      <c r="B13" s="14" t="s">
        <v>149</v>
      </c>
      <c r="C13" s="14" t="s">
        <v>324</v>
      </c>
      <c r="D13" s="15" t="s">
        <v>251</v>
      </c>
      <c r="E13" s="14" t="s">
        <v>325</v>
      </c>
      <c r="F13" s="14" t="s">
        <v>326</v>
      </c>
      <c r="G13" s="14" t="s">
        <v>327</v>
      </c>
      <c r="H13" s="14" t="s">
        <v>254</v>
      </c>
      <c r="I13" s="14" t="s">
        <v>317</v>
      </c>
      <c r="J13" s="14">
        <v>11</v>
      </c>
      <c r="K13" s="16">
        <v>1112</v>
      </c>
      <c r="L13" s="14" t="s">
        <v>328</v>
      </c>
      <c r="M13" s="17" t="s">
        <v>169</v>
      </c>
      <c r="N13" s="17"/>
      <c r="O13" s="17" t="s">
        <v>329</v>
      </c>
      <c r="P13" s="17" t="s">
        <v>268</v>
      </c>
      <c r="Q13" s="13">
        <v>1112</v>
      </c>
      <c r="R13" s="18">
        <v>270000</v>
      </c>
      <c r="S13" s="18">
        <v>7000</v>
      </c>
      <c r="T13" s="17" t="s">
        <v>260</v>
      </c>
      <c r="U13" s="17" t="s">
        <v>330</v>
      </c>
      <c r="V13" s="14" t="s">
        <v>331</v>
      </c>
      <c r="W13" s="16">
        <v>11120</v>
      </c>
    </row>
    <row r="14" spans="1:23" ht="59.25" customHeight="1" x14ac:dyDescent="0.35">
      <c r="A14" s="13">
        <v>116664</v>
      </c>
      <c r="B14" s="14" t="s">
        <v>148</v>
      </c>
      <c r="C14" s="14" t="s">
        <v>212</v>
      </c>
      <c r="D14" s="15" t="s">
        <v>251</v>
      </c>
      <c r="E14" s="14" t="s">
        <v>332</v>
      </c>
      <c r="F14" s="14" t="s">
        <v>333</v>
      </c>
      <c r="G14" s="14" t="s">
        <v>334</v>
      </c>
      <c r="H14" s="14" t="s">
        <v>317</v>
      </c>
      <c r="I14" s="14" t="s">
        <v>254</v>
      </c>
      <c r="J14" s="14">
        <v>11</v>
      </c>
      <c r="K14" s="16">
        <v>1131</v>
      </c>
      <c r="L14" s="14" t="s">
        <v>287</v>
      </c>
      <c r="M14" s="17" t="s">
        <v>169</v>
      </c>
      <c r="N14" s="17"/>
      <c r="O14" s="17" t="s">
        <v>288</v>
      </c>
      <c r="P14" s="17" t="s">
        <v>268</v>
      </c>
      <c r="Q14" s="13">
        <v>1131</v>
      </c>
      <c r="R14" s="18">
        <v>750000</v>
      </c>
      <c r="S14" s="18">
        <v>18000</v>
      </c>
      <c r="T14" s="17" t="s">
        <v>260</v>
      </c>
      <c r="U14" s="17" t="s">
        <v>335</v>
      </c>
      <c r="V14" s="16">
        <v>11330</v>
      </c>
      <c r="W14" s="14" t="s">
        <v>304</v>
      </c>
    </row>
    <row r="15" spans="1:23" ht="96" customHeight="1" x14ac:dyDescent="0.35">
      <c r="A15" s="13">
        <v>116665</v>
      </c>
      <c r="B15" s="14" t="s">
        <v>336</v>
      </c>
      <c r="C15" s="14" t="s">
        <v>337</v>
      </c>
      <c r="D15" s="15" t="s">
        <v>251</v>
      </c>
      <c r="E15" s="14" t="s">
        <v>338</v>
      </c>
      <c r="F15" s="14" t="s">
        <v>339</v>
      </c>
      <c r="G15" s="14" t="s">
        <v>340</v>
      </c>
      <c r="H15" s="14" t="s">
        <v>317</v>
      </c>
      <c r="I15" s="14" t="s">
        <v>254</v>
      </c>
      <c r="J15" s="14">
        <v>11</v>
      </c>
      <c r="K15" s="16">
        <v>1131</v>
      </c>
      <c r="L15" s="14" t="s">
        <v>287</v>
      </c>
      <c r="M15" s="17" t="s">
        <v>169</v>
      </c>
      <c r="N15" s="17"/>
      <c r="O15" s="17" t="s">
        <v>288</v>
      </c>
      <c r="P15" s="17" t="s">
        <v>268</v>
      </c>
      <c r="Q15" s="13">
        <v>1131</v>
      </c>
      <c r="R15" s="18">
        <v>750000</v>
      </c>
      <c r="S15" s="18">
        <v>18000</v>
      </c>
      <c r="T15" s="17" t="s">
        <v>260</v>
      </c>
      <c r="U15" s="17" t="s">
        <v>341</v>
      </c>
      <c r="V15" s="16">
        <v>11330</v>
      </c>
      <c r="W15" s="14" t="s">
        <v>304</v>
      </c>
    </row>
    <row r="16" spans="1:23" ht="30" customHeight="1" x14ac:dyDescent="0.35">
      <c r="A16" s="13">
        <v>116666</v>
      </c>
      <c r="B16" s="14" t="s">
        <v>147</v>
      </c>
      <c r="C16" s="14" t="s">
        <v>342</v>
      </c>
      <c r="D16" s="15" t="s">
        <v>251</v>
      </c>
      <c r="E16" s="14" t="s">
        <v>170</v>
      </c>
      <c r="F16" s="14"/>
      <c r="G16" s="14" t="s">
        <v>343</v>
      </c>
      <c r="H16" s="14" t="s">
        <v>254</v>
      </c>
      <c r="I16" s="14" t="s">
        <v>317</v>
      </c>
      <c r="J16" s="14">
        <v>11</v>
      </c>
      <c r="K16" s="16">
        <v>1131</v>
      </c>
      <c r="L16" s="14" t="s">
        <v>287</v>
      </c>
      <c r="M16" s="17" t="s">
        <v>169</v>
      </c>
      <c r="N16" s="17"/>
      <c r="O16" s="17" t="s">
        <v>288</v>
      </c>
      <c r="P16" s="17" t="s">
        <v>268</v>
      </c>
      <c r="Q16" s="13">
        <v>1131</v>
      </c>
      <c r="R16" s="18">
        <v>750000</v>
      </c>
      <c r="S16" s="18">
        <v>18000</v>
      </c>
      <c r="T16" s="17" t="s">
        <v>260</v>
      </c>
      <c r="U16" s="17" t="s">
        <v>344</v>
      </c>
      <c r="V16" s="16">
        <v>11350</v>
      </c>
      <c r="W16" s="14" t="s">
        <v>304</v>
      </c>
    </row>
    <row r="17" spans="1:23" ht="30" customHeight="1" x14ac:dyDescent="0.35">
      <c r="A17" s="13">
        <v>116667</v>
      </c>
      <c r="B17" s="14" t="s">
        <v>345</v>
      </c>
      <c r="C17" s="14" t="s">
        <v>146</v>
      </c>
      <c r="D17" s="15" t="s">
        <v>251</v>
      </c>
      <c r="E17" s="14" t="s">
        <v>171</v>
      </c>
      <c r="F17" s="14"/>
      <c r="G17" s="14" t="s">
        <v>346</v>
      </c>
      <c r="H17" s="14" t="s">
        <v>317</v>
      </c>
      <c r="I17" s="14" t="s">
        <v>254</v>
      </c>
      <c r="J17" s="14">
        <v>11</v>
      </c>
      <c r="K17" s="16">
        <v>1161</v>
      </c>
      <c r="L17" s="14" t="s">
        <v>347</v>
      </c>
      <c r="M17" s="17" t="s">
        <v>169</v>
      </c>
      <c r="N17" s="17"/>
      <c r="O17" s="17" t="s">
        <v>288</v>
      </c>
      <c r="P17" s="17" t="s">
        <v>268</v>
      </c>
      <c r="Q17" s="13">
        <v>1161</v>
      </c>
      <c r="R17" s="18">
        <v>12000</v>
      </c>
      <c r="S17" s="18">
        <v>1400</v>
      </c>
      <c r="T17" s="17" t="s">
        <v>260</v>
      </c>
      <c r="U17" s="17" t="s">
        <v>348</v>
      </c>
      <c r="V17" s="16">
        <v>11610</v>
      </c>
      <c r="W17" s="16">
        <v>11620</v>
      </c>
    </row>
    <row r="18" spans="1:23" ht="30" customHeight="1" x14ac:dyDescent="0.35">
      <c r="A18" s="13">
        <v>116668</v>
      </c>
      <c r="B18" s="14" t="s">
        <v>145</v>
      </c>
      <c r="C18" s="14" t="s">
        <v>349</v>
      </c>
      <c r="D18" s="15" t="s">
        <v>251</v>
      </c>
      <c r="E18" s="14" t="s">
        <v>350</v>
      </c>
      <c r="F18" s="14" t="s">
        <v>6118</v>
      </c>
      <c r="G18" s="14" t="s">
        <v>351</v>
      </c>
      <c r="H18" s="14" t="s">
        <v>352</v>
      </c>
      <c r="I18" s="14" t="s">
        <v>254</v>
      </c>
      <c r="J18" s="14">
        <v>11</v>
      </c>
      <c r="K18" s="16">
        <v>1162</v>
      </c>
      <c r="L18" s="14" t="s">
        <v>353</v>
      </c>
      <c r="M18" s="17" t="s">
        <v>169</v>
      </c>
      <c r="N18" s="17"/>
      <c r="O18" s="17" t="s">
        <v>354</v>
      </c>
      <c r="P18" s="17" t="s">
        <v>268</v>
      </c>
      <c r="Q18" s="13">
        <v>1162</v>
      </c>
      <c r="R18" s="18">
        <v>20000</v>
      </c>
      <c r="S18" s="18">
        <v>2300</v>
      </c>
      <c r="T18" s="17" t="s">
        <v>260</v>
      </c>
      <c r="U18" s="17" t="s">
        <v>355</v>
      </c>
      <c r="V18" s="14" t="s">
        <v>304</v>
      </c>
      <c r="W18" s="14" t="s">
        <v>304</v>
      </c>
    </row>
    <row r="19" spans="1:23" ht="30" customHeight="1" x14ac:dyDescent="0.35">
      <c r="A19" s="13">
        <v>116672</v>
      </c>
      <c r="B19" s="14" t="s">
        <v>356</v>
      </c>
      <c r="C19" s="14" t="s">
        <v>357</v>
      </c>
      <c r="D19" s="15" t="s">
        <v>251</v>
      </c>
      <c r="E19" s="14" t="s">
        <v>6107</v>
      </c>
      <c r="F19" s="14"/>
      <c r="G19" s="14" t="s">
        <v>358</v>
      </c>
      <c r="H19" s="14" t="s">
        <v>317</v>
      </c>
      <c r="I19" s="14" t="s">
        <v>254</v>
      </c>
      <c r="J19" s="14">
        <v>11</v>
      </c>
      <c r="K19" s="16">
        <v>1163</v>
      </c>
      <c r="L19" s="14" t="s">
        <v>359</v>
      </c>
      <c r="M19" s="17" t="s">
        <v>169</v>
      </c>
      <c r="N19" s="17"/>
      <c r="O19" s="17" t="s">
        <v>288</v>
      </c>
      <c r="P19" s="17" t="s">
        <v>268</v>
      </c>
      <c r="Q19" s="13">
        <v>1163</v>
      </c>
      <c r="R19" s="18">
        <v>13000</v>
      </c>
      <c r="S19" s="18">
        <v>1700</v>
      </c>
      <c r="T19" s="17" t="s">
        <v>260</v>
      </c>
      <c r="U19" s="17" t="s">
        <v>360</v>
      </c>
      <c r="V19" s="16">
        <v>11370</v>
      </c>
      <c r="W19" s="16">
        <v>11610</v>
      </c>
    </row>
    <row r="20" spans="1:23" ht="30" customHeight="1" x14ac:dyDescent="0.35">
      <c r="A20" s="13">
        <v>116922</v>
      </c>
      <c r="B20" s="14" t="s">
        <v>361</v>
      </c>
      <c r="C20" s="14" t="s">
        <v>362</v>
      </c>
      <c r="D20" s="15" t="s">
        <v>363</v>
      </c>
      <c r="E20" s="14" t="s">
        <v>364</v>
      </c>
      <c r="F20" s="14" t="s">
        <v>365</v>
      </c>
      <c r="G20" s="14" t="s">
        <v>366</v>
      </c>
      <c r="H20" s="14" t="s">
        <v>254</v>
      </c>
      <c r="I20" s="14" t="s">
        <v>367</v>
      </c>
      <c r="J20" s="14">
        <v>14</v>
      </c>
      <c r="K20" s="16">
        <v>1461</v>
      </c>
      <c r="L20" s="14" t="s">
        <v>368</v>
      </c>
      <c r="M20" s="17" t="s">
        <v>369</v>
      </c>
      <c r="N20" s="17"/>
      <c r="O20" s="17" t="s">
        <v>370</v>
      </c>
      <c r="P20" s="17" t="s">
        <v>371</v>
      </c>
      <c r="Q20" s="13">
        <v>1461</v>
      </c>
      <c r="R20" s="18">
        <v>12</v>
      </c>
      <c r="S20" s="18">
        <v>1</v>
      </c>
      <c r="T20" s="17" t="s">
        <v>260</v>
      </c>
      <c r="U20" s="17" t="s">
        <v>372</v>
      </c>
      <c r="V20" s="16">
        <v>14920</v>
      </c>
      <c r="W20" s="16">
        <v>14930</v>
      </c>
    </row>
    <row r="21" spans="1:23" ht="30" customHeight="1" x14ac:dyDescent="0.35">
      <c r="A21" s="13">
        <v>116933</v>
      </c>
      <c r="B21" s="14" t="s">
        <v>373</v>
      </c>
      <c r="C21" s="14" t="s">
        <v>374</v>
      </c>
      <c r="D21" s="15" t="s">
        <v>363</v>
      </c>
      <c r="E21" s="14" t="s">
        <v>375</v>
      </c>
      <c r="F21" s="14"/>
      <c r="G21" s="14" t="s">
        <v>376</v>
      </c>
      <c r="H21" s="14" t="s">
        <v>377</v>
      </c>
      <c r="I21" s="14" t="s">
        <v>254</v>
      </c>
      <c r="J21" s="14">
        <v>14</v>
      </c>
      <c r="K21" s="16">
        <v>1463</v>
      </c>
      <c r="L21" s="14" t="s">
        <v>378</v>
      </c>
      <c r="M21" s="17" t="s">
        <v>369</v>
      </c>
      <c r="N21" s="17"/>
      <c r="O21" s="17" t="s">
        <v>379</v>
      </c>
      <c r="P21" s="17" t="s">
        <v>380</v>
      </c>
      <c r="Q21" s="13">
        <v>1463</v>
      </c>
      <c r="R21" s="18">
        <v>3</v>
      </c>
      <c r="S21" s="18">
        <v>1</v>
      </c>
      <c r="T21" s="17" t="s">
        <v>260</v>
      </c>
      <c r="U21" s="17" t="s">
        <v>381</v>
      </c>
      <c r="V21" s="14" t="s">
        <v>304</v>
      </c>
      <c r="W21" s="14" t="s">
        <v>304</v>
      </c>
    </row>
    <row r="22" spans="1:23" ht="30" customHeight="1" x14ac:dyDescent="0.35">
      <c r="A22" s="13">
        <v>116945</v>
      </c>
      <c r="B22" s="14" t="s">
        <v>382</v>
      </c>
      <c r="C22" s="14" t="s">
        <v>383</v>
      </c>
      <c r="D22" s="15" t="s">
        <v>363</v>
      </c>
      <c r="E22" s="14" t="s">
        <v>384</v>
      </c>
      <c r="F22" s="14" t="s">
        <v>385</v>
      </c>
      <c r="G22" s="14" t="s">
        <v>386</v>
      </c>
      <c r="H22" s="14" t="s">
        <v>254</v>
      </c>
      <c r="I22" s="14" t="s">
        <v>255</v>
      </c>
      <c r="J22" s="14">
        <v>14</v>
      </c>
      <c r="K22" s="16">
        <v>1464</v>
      </c>
      <c r="L22" s="14" t="s">
        <v>387</v>
      </c>
      <c r="M22" s="17" t="s">
        <v>369</v>
      </c>
      <c r="N22" s="17"/>
      <c r="O22" s="17" t="s">
        <v>388</v>
      </c>
      <c r="P22" s="17" t="s">
        <v>389</v>
      </c>
      <c r="Q22" s="13">
        <v>1464</v>
      </c>
      <c r="R22" s="18">
        <v>26</v>
      </c>
      <c r="S22" s="18">
        <v>2</v>
      </c>
      <c r="T22" s="17" t="s">
        <v>390</v>
      </c>
      <c r="U22" s="17" t="s">
        <v>391</v>
      </c>
      <c r="V22" s="16">
        <v>14935</v>
      </c>
      <c r="W22" s="16">
        <v>14950</v>
      </c>
    </row>
    <row r="23" spans="1:23" ht="30" customHeight="1" x14ac:dyDescent="0.35">
      <c r="A23" s="13">
        <v>121111</v>
      </c>
      <c r="B23" s="14" t="s">
        <v>392</v>
      </c>
      <c r="C23" s="14" t="s">
        <v>393</v>
      </c>
      <c r="D23" s="15" t="s">
        <v>394</v>
      </c>
      <c r="E23" s="14" t="s">
        <v>395</v>
      </c>
      <c r="F23" s="14"/>
      <c r="G23" s="14" t="s">
        <v>396</v>
      </c>
      <c r="H23" s="14" t="s">
        <v>397</v>
      </c>
      <c r="I23" s="14" t="s">
        <v>398</v>
      </c>
      <c r="J23" s="14">
        <v>14</v>
      </c>
      <c r="K23" s="16">
        <v>1444</v>
      </c>
      <c r="L23" s="14" t="s">
        <v>75</v>
      </c>
      <c r="M23" s="17" t="s">
        <v>161</v>
      </c>
      <c r="N23" s="17"/>
      <c r="O23" s="17" t="s">
        <v>399</v>
      </c>
      <c r="P23" s="17" t="s">
        <v>400</v>
      </c>
      <c r="Q23" s="13">
        <v>1444</v>
      </c>
      <c r="R23" s="18">
        <v>190000</v>
      </c>
      <c r="S23" s="18">
        <v>5800</v>
      </c>
      <c r="T23" s="17" t="s">
        <v>260</v>
      </c>
      <c r="U23" s="17" t="s">
        <v>401</v>
      </c>
      <c r="V23" s="16">
        <v>14165</v>
      </c>
      <c r="W23" s="16">
        <v>12315</v>
      </c>
    </row>
    <row r="24" spans="1:23" ht="30" customHeight="1" x14ac:dyDescent="0.35">
      <c r="A24" s="13">
        <v>121115</v>
      </c>
      <c r="B24" s="14" t="s">
        <v>402</v>
      </c>
      <c r="C24" s="14" t="s">
        <v>403</v>
      </c>
      <c r="D24" s="15" t="s">
        <v>363</v>
      </c>
      <c r="E24" s="14" t="s">
        <v>404</v>
      </c>
      <c r="F24" s="14" t="s">
        <v>405</v>
      </c>
      <c r="G24" s="14" t="s">
        <v>406</v>
      </c>
      <c r="H24" s="14" t="s">
        <v>397</v>
      </c>
      <c r="I24" s="14" t="s">
        <v>398</v>
      </c>
      <c r="J24" s="14">
        <v>12</v>
      </c>
      <c r="K24" s="16">
        <v>1211</v>
      </c>
      <c r="L24" s="14" t="s">
        <v>407</v>
      </c>
      <c r="M24" s="17" t="s">
        <v>408</v>
      </c>
      <c r="N24" s="17" t="s">
        <v>409</v>
      </c>
      <c r="O24" s="17" t="s">
        <v>410</v>
      </c>
      <c r="P24" s="17" t="s">
        <v>411</v>
      </c>
      <c r="Q24" s="13">
        <v>1211</v>
      </c>
      <c r="R24" s="18">
        <v>32</v>
      </c>
      <c r="S24" s="18">
        <v>6</v>
      </c>
      <c r="T24" s="17" t="s">
        <v>260</v>
      </c>
      <c r="U24" s="17" t="s">
        <v>412</v>
      </c>
      <c r="V24" s="14" t="s">
        <v>413</v>
      </c>
      <c r="W24" s="14" t="s">
        <v>413</v>
      </c>
    </row>
    <row r="25" spans="1:23" ht="30" customHeight="1" x14ac:dyDescent="0.35">
      <c r="A25" s="13">
        <v>121122</v>
      </c>
      <c r="B25" s="14" t="s">
        <v>414</v>
      </c>
      <c r="C25" s="14" t="s">
        <v>415</v>
      </c>
      <c r="D25" s="15" t="s">
        <v>363</v>
      </c>
      <c r="E25" s="14" t="s">
        <v>416</v>
      </c>
      <c r="F25" s="14" t="s">
        <v>417</v>
      </c>
      <c r="G25" s="14" t="s">
        <v>418</v>
      </c>
      <c r="H25" s="14" t="s">
        <v>397</v>
      </c>
      <c r="I25" s="14" t="s">
        <v>398</v>
      </c>
      <c r="J25" s="14">
        <v>12</v>
      </c>
      <c r="K25" s="16">
        <v>1211</v>
      </c>
      <c r="L25" s="14" t="s">
        <v>407</v>
      </c>
      <c r="M25" s="17" t="s">
        <v>408</v>
      </c>
      <c r="N25" s="17" t="s">
        <v>409</v>
      </c>
      <c r="O25" s="17" t="s">
        <v>410</v>
      </c>
      <c r="P25" s="17" t="s">
        <v>411</v>
      </c>
      <c r="Q25" s="13">
        <v>1211</v>
      </c>
      <c r="R25" s="18">
        <v>32</v>
      </c>
      <c r="S25" s="18">
        <v>6</v>
      </c>
      <c r="T25" s="17" t="s">
        <v>260</v>
      </c>
      <c r="U25" s="17" t="s">
        <v>419</v>
      </c>
      <c r="V25" s="16">
        <v>12110</v>
      </c>
      <c r="W25" s="16">
        <v>12110</v>
      </c>
    </row>
    <row r="26" spans="1:23" ht="43.5" customHeight="1" x14ac:dyDescent="0.35">
      <c r="A26" s="13">
        <v>121124</v>
      </c>
      <c r="B26" s="14" t="s">
        <v>420</v>
      </c>
      <c r="C26" s="14" t="s">
        <v>421</v>
      </c>
      <c r="D26" s="15" t="s">
        <v>394</v>
      </c>
      <c r="E26" s="14" t="s">
        <v>422</v>
      </c>
      <c r="F26" s="14" t="s">
        <v>423</v>
      </c>
      <c r="G26" s="14" t="s">
        <v>424</v>
      </c>
      <c r="H26" s="14" t="s">
        <v>397</v>
      </c>
      <c r="I26" s="14" t="s">
        <v>398</v>
      </c>
      <c r="J26" s="14">
        <v>14</v>
      </c>
      <c r="K26" s="16">
        <v>1444</v>
      </c>
      <c r="L26" s="14" t="s">
        <v>75</v>
      </c>
      <c r="M26" s="17" t="s">
        <v>161</v>
      </c>
      <c r="N26" s="17"/>
      <c r="O26" s="17" t="s">
        <v>399</v>
      </c>
      <c r="P26" s="17" t="s">
        <v>400</v>
      </c>
      <c r="Q26" s="13">
        <v>1444</v>
      </c>
      <c r="R26" s="18">
        <v>190000</v>
      </c>
      <c r="S26" s="18">
        <v>5800</v>
      </c>
      <c r="T26" s="17" t="s">
        <v>260</v>
      </c>
      <c r="U26" s="17" t="s">
        <v>425</v>
      </c>
      <c r="V26" s="14" t="s">
        <v>304</v>
      </c>
      <c r="W26" s="16">
        <v>12520</v>
      </c>
    </row>
    <row r="27" spans="1:23" ht="30" customHeight="1" x14ac:dyDescent="0.35">
      <c r="A27" s="13">
        <v>122111</v>
      </c>
      <c r="B27" s="14" t="s">
        <v>426</v>
      </c>
      <c r="C27" s="14" t="s">
        <v>427</v>
      </c>
      <c r="D27" s="15" t="s">
        <v>363</v>
      </c>
      <c r="E27" s="14" t="s">
        <v>428</v>
      </c>
      <c r="F27" s="14" t="s">
        <v>429</v>
      </c>
      <c r="G27" s="14" t="s">
        <v>430</v>
      </c>
      <c r="H27" s="14" t="s">
        <v>397</v>
      </c>
      <c r="I27" s="14" t="s">
        <v>398</v>
      </c>
      <c r="J27" s="14">
        <v>12</v>
      </c>
      <c r="K27" s="16">
        <v>1221</v>
      </c>
      <c r="L27" s="14" t="s">
        <v>431</v>
      </c>
      <c r="M27" s="17" t="s">
        <v>408</v>
      </c>
      <c r="N27" s="17" t="s">
        <v>409</v>
      </c>
      <c r="O27" s="17" t="s">
        <v>432</v>
      </c>
      <c r="P27" s="17" t="s">
        <v>433</v>
      </c>
      <c r="Q27" s="13">
        <v>1221</v>
      </c>
      <c r="R27" s="18">
        <v>6</v>
      </c>
      <c r="S27" s="18">
        <v>2</v>
      </c>
      <c r="T27" s="17" t="s">
        <v>260</v>
      </c>
      <c r="U27" s="17" t="s">
        <v>434</v>
      </c>
      <c r="V27" s="16">
        <v>12210</v>
      </c>
      <c r="W27" s="16">
        <v>12210</v>
      </c>
    </row>
    <row r="28" spans="1:23" ht="44.25" customHeight="1" x14ac:dyDescent="0.35">
      <c r="A28" s="13">
        <v>123335</v>
      </c>
      <c r="B28" s="14" t="s">
        <v>435</v>
      </c>
      <c r="C28" s="14" t="s">
        <v>436</v>
      </c>
      <c r="D28" s="15" t="s">
        <v>363</v>
      </c>
      <c r="E28" s="14" t="s">
        <v>437</v>
      </c>
      <c r="F28" s="14" t="s">
        <v>438</v>
      </c>
      <c r="G28" s="14" t="s">
        <v>439</v>
      </c>
      <c r="H28" s="14" t="s">
        <v>397</v>
      </c>
      <c r="I28" s="14" t="s">
        <v>398</v>
      </c>
      <c r="J28" s="14">
        <v>12</v>
      </c>
      <c r="K28" s="16">
        <v>1231</v>
      </c>
      <c r="L28" s="14" t="s">
        <v>440</v>
      </c>
      <c r="M28" s="17" t="s">
        <v>408</v>
      </c>
      <c r="N28" s="17" t="s">
        <v>409</v>
      </c>
      <c r="O28" s="17" t="s">
        <v>441</v>
      </c>
      <c r="P28" s="17" t="s">
        <v>442</v>
      </c>
      <c r="Q28" s="13">
        <v>1231</v>
      </c>
      <c r="R28" s="18">
        <v>28</v>
      </c>
      <c r="S28" s="18">
        <v>3</v>
      </c>
      <c r="T28" s="17" t="s">
        <v>260</v>
      </c>
      <c r="U28" s="17" t="s">
        <v>443</v>
      </c>
      <c r="V28" s="14" t="s">
        <v>444</v>
      </c>
      <c r="W28" s="16">
        <v>12310</v>
      </c>
    </row>
    <row r="29" spans="1:23" ht="47.25" customHeight="1" x14ac:dyDescent="0.35">
      <c r="A29" s="13">
        <v>124131</v>
      </c>
      <c r="B29" s="14" t="s">
        <v>445</v>
      </c>
      <c r="C29" s="14" t="s">
        <v>446</v>
      </c>
      <c r="D29" s="15" t="s">
        <v>363</v>
      </c>
      <c r="E29" s="14" t="s">
        <v>447</v>
      </c>
      <c r="F29" s="14" t="s">
        <v>448</v>
      </c>
      <c r="G29" s="14" t="s">
        <v>449</v>
      </c>
      <c r="H29" s="14" t="s">
        <v>397</v>
      </c>
      <c r="I29" s="14" t="s">
        <v>398</v>
      </c>
      <c r="J29" s="14">
        <v>12</v>
      </c>
      <c r="K29" s="16">
        <v>1241</v>
      </c>
      <c r="L29" s="14" t="s">
        <v>450</v>
      </c>
      <c r="M29" s="17" t="s">
        <v>451</v>
      </c>
      <c r="N29" s="17"/>
      <c r="O29" s="17" t="s">
        <v>452</v>
      </c>
      <c r="P29" s="17" t="s">
        <v>275</v>
      </c>
      <c r="Q29" s="13">
        <v>1241</v>
      </c>
      <c r="R29" s="18">
        <v>1330000</v>
      </c>
      <c r="S29" s="18">
        <v>145000</v>
      </c>
      <c r="T29" s="17" t="s">
        <v>260</v>
      </c>
      <c r="U29" s="17" t="s">
        <v>453</v>
      </c>
      <c r="V29" s="14" t="s">
        <v>454</v>
      </c>
      <c r="W29" s="16">
        <v>12150</v>
      </c>
    </row>
    <row r="30" spans="1:23" ht="30" customHeight="1" x14ac:dyDescent="0.35">
      <c r="A30" s="13">
        <v>124132</v>
      </c>
      <c r="B30" s="14" t="s">
        <v>455</v>
      </c>
      <c r="C30" s="14" t="s">
        <v>456</v>
      </c>
      <c r="D30" s="15" t="s">
        <v>363</v>
      </c>
      <c r="E30" s="14" t="s">
        <v>457</v>
      </c>
      <c r="F30" s="14"/>
      <c r="G30" s="14" t="s">
        <v>458</v>
      </c>
      <c r="H30" s="14" t="s">
        <v>397</v>
      </c>
      <c r="I30" s="14" t="s">
        <v>398</v>
      </c>
      <c r="J30" s="14">
        <v>12</v>
      </c>
      <c r="K30" s="16">
        <v>1241</v>
      </c>
      <c r="L30" s="14" t="s">
        <v>450</v>
      </c>
      <c r="M30" s="17" t="s">
        <v>451</v>
      </c>
      <c r="N30" s="17"/>
      <c r="O30" s="17" t="s">
        <v>452</v>
      </c>
      <c r="P30" s="17" t="s">
        <v>275</v>
      </c>
      <c r="Q30" s="13">
        <v>1241</v>
      </c>
      <c r="R30" s="18">
        <v>1330000</v>
      </c>
      <c r="S30" s="18">
        <v>145000</v>
      </c>
      <c r="T30" s="17" t="s">
        <v>260</v>
      </c>
      <c r="U30" s="17" t="s">
        <v>459</v>
      </c>
      <c r="V30" s="14" t="s">
        <v>304</v>
      </c>
      <c r="W30" s="14" t="s">
        <v>304</v>
      </c>
    </row>
    <row r="31" spans="1:23" ht="46.5" customHeight="1" x14ac:dyDescent="0.35">
      <c r="A31" s="13">
        <v>124134</v>
      </c>
      <c r="B31" s="14" t="s">
        <v>460</v>
      </c>
      <c r="C31" s="14" t="s">
        <v>461</v>
      </c>
      <c r="D31" s="15" t="s">
        <v>363</v>
      </c>
      <c r="E31" s="14" t="s">
        <v>462</v>
      </c>
      <c r="F31" s="14" t="s">
        <v>6119</v>
      </c>
      <c r="G31" s="14" t="s">
        <v>463</v>
      </c>
      <c r="H31" s="14" t="s">
        <v>397</v>
      </c>
      <c r="I31" s="14" t="s">
        <v>398</v>
      </c>
      <c r="J31" s="14">
        <v>12</v>
      </c>
      <c r="K31" s="16">
        <v>1243</v>
      </c>
      <c r="L31" s="14" t="s">
        <v>464</v>
      </c>
      <c r="M31" s="17" t="s">
        <v>451</v>
      </c>
      <c r="N31" s="17"/>
      <c r="O31" s="17" t="s">
        <v>465</v>
      </c>
      <c r="P31" s="17" t="s">
        <v>466</v>
      </c>
      <c r="Q31" s="13">
        <v>1243</v>
      </c>
      <c r="R31" s="18">
        <v>200000</v>
      </c>
      <c r="S31" s="18">
        <v>8400</v>
      </c>
      <c r="T31" s="17" t="s">
        <v>260</v>
      </c>
      <c r="U31" s="17" t="s">
        <v>467</v>
      </c>
      <c r="V31" s="14" t="s">
        <v>468</v>
      </c>
      <c r="W31" s="16">
        <v>12330</v>
      </c>
    </row>
    <row r="32" spans="1:23" ht="48.75" customHeight="1" x14ac:dyDescent="0.35">
      <c r="A32" s="13">
        <v>124135</v>
      </c>
      <c r="B32" s="14" t="s">
        <v>469</v>
      </c>
      <c r="C32" s="14" t="s">
        <v>470</v>
      </c>
      <c r="D32" s="15" t="s">
        <v>363</v>
      </c>
      <c r="E32" s="14" t="s">
        <v>471</v>
      </c>
      <c r="F32" s="14" t="s">
        <v>6119</v>
      </c>
      <c r="G32" s="14" t="s">
        <v>472</v>
      </c>
      <c r="H32" s="14" t="s">
        <v>397</v>
      </c>
      <c r="I32" s="14" t="s">
        <v>398</v>
      </c>
      <c r="J32" s="14">
        <v>12</v>
      </c>
      <c r="K32" s="16">
        <v>1241</v>
      </c>
      <c r="L32" s="14" t="s">
        <v>450</v>
      </c>
      <c r="M32" s="17" t="s">
        <v>451</v>
      </c>
      <c r="N32" s="17"/>
      <c r="O32" s="17" t="s">
        <v>452</v>
      </c>
      <c r="P32" s="17" t="s">
        <v>275</v>
      </c>
      <c r="Q32" s="13">
        <v>1241</v>
      </c>
      <c r="R32" s="18">
        <v>1330000</v>
      </c>
      <c r="S32" s="18">
        <v>145000</v>
      </c>
      <c r="T32" s="17" t="s">
        <v>260</v>
      </c>
      <c r="U32" s="17" t="s">
        <v>473</v>
      </c>
      <c r="V32" s="16">
        <v>12413</v>
      </c>
      <c r="W32" s="16">
        <v>12150</v>
      </c>
    </row>
    <row r="33" spans="1:23" ht="32.25" customHeight="1" x14ac:dyDescent="0.35">
      <c r="A33" s="13">
        <v>124137</v>
      </c>
      <c r="B33" s="14" t="s">
        <v>474</v>
      </c>
      <c r="C33" s="14" t="s">
        <v>475</v>
      </c>
      <c r="D33" s="15" t="s">
        <v>363</v>
      </c>
      <c r="E33" s="14" t="s">
        <v>476</v>
      </c>
      <c r="F33" s="14" t="s">
        <v>6119</v>
      </c>
      <c r="G33" s="14" t="s">
        <v>477</v>
      </c>
      <c r="H33" s="14" t="s">
        <v>397</v>
      </c>
      <c r="I33" s="14" t="s">
        <v>398</v>
      </c>
      <c r="J33" s="14">
        <v>12</v>
      </c>
      <c r="K33" s="16">
        <v>1243</v>
      </c>
      <c r="L33" s="14" t="s">
        <v>464</v>
      </c>
      <c r="M33" s="17" t="s">
        <v>451</v>
      </c>
      <c r="N33" s="17"/>
      <c r="O33" s="17" t="s">
        <v>465</v>
      </c>
      <c r="P33" s="17" t="s">
        <v>466</v>
      </c>
      <c r="Q33" s="13">
        <v>1243</v>
      </c>
      <c r="R33" s="18">
        <v>200000</v>
      </c>
      <c r="S33" s="18">
        <v>8400</v>
      </c>
      <c r="T33" s="17" t="s">
        <v>260</v>
      </c>
      <c r="U33" s="17" t="s">
        <v>478</v>
      </c>
      <c r="V33" s="14" t="s">
        <v>479</v>
      </c>
      <c r="W33" s="16">
        <v>12330</v>
      </c>
    </row>
    <row r="34" spans="1:23" ht="32.25" customHeight="1" x14ac:dyDescent="0.35">
      <c r="A34" s="13">
        <v>124138</v>
      </c>
      <c r="B34" s="14" t="s">
        <v>480</v>
      </c>
      <c r="C34" s="14" t="s">
        <v>481</v>
      </c>
      <c r="D34" s="15" t="s">
        <v>363</v>
      </c>
      <c r="E34" s="14" t="s">
        <v>482</v>
      </c>
      <c r="F34" s="14"/>
      <c r="G34" s="14" t="s">
        <v>483</v>
      </c>
      <c r="H34" s="14" t="s">
        <v>397</v>
      </c>
      <c r="I34" s="14" t="s">
        <v>398</v>
      </c>
      <c r="J34" s="14">
        <v>12</v>
      </c>
      <c r="K34" s="16">
        <v>1244</v>
      </c>
      <c r="L34" s="14" t="s">
        <v>484</v>
      </c>
      <c r="M34" s="17" t="s">
        <v>451</v>
      </c>
      <c r="N34" s="17"/>
      <c r="O34" s="17" t="s">
        <v>485</v>
      </c>
      <c r="P34" s="17" t="s">
        <v>486</v>
      </c>
      <c r="Q34" s="13">
        <v>1244</v>
      </c>
      <c r="R34" s="18">
        <v>430000</v>
      </c>
      <c r="S34" s="18">
        <v>7800</v>
      </c>
      <c r="T34" s="17" t="s">
        <v>260</v>
      </c>
      <c r="U34" s="17" t="s">
        <v>487</v>
      </c>
      <c r="V34" s="14" t="s">
        <v>304</v>
      </c>
      <c r="W34" s="14" t="s">
        <v>304</v>
      </c>
    </row>
    <row r="35" spans="1:23" ht="32.25" customHeight="1" x14ac:dyDescent="0.35">
      <c r="A35" s="13">
        <v>124139</v>
      </c>
      <c r="B35" s="14" t="s">
        <v>488</v>
      </c>
      <c r="C35" s="14" t="s">
        <v>489</v>
      </c>
      <c r="D35" s="15" t="s">
        <v>363</v>
      </c>
      <c r="E35" s="14" t="s">
        <v>490</v>
      </c>
      <c r="F35" s="14" t="s">
        <v>491</v>
      </c>
      <c r="G35" s="14" t="s">
        <v>492</v>
      </c>
      <c r="H35" s="14" t="s">
        <v>397</v>
      </c>
      <c r="I35" s="14" t="s">
        <v>398</v>
      </c>
      <c r="J35" s="14">
        <v>12</v>
      </c>
      <c r="K35" s="16">
        <v>1244</v>
      </c>
      <c r="L35" s="14" t="s">
        <v>484</v>
      </c>
      <c r="M35" s="17" t="s">
        <v>451</v>
      </c>
      <c r="N35" s="17"/>
      <c r="O35" s="17" t="s">
        <v>485</v>
      </c>
      <c r="P35" s="17" t="s">
        <v>486</v>
      </c>
      <c r="Q35" s="13">
        <v>1244</v>
      </c>
      <c r="R35" s="18">
        <v>430000</v>
      </c>
      <c r="S35" s="18">
        <v>7800</v>
      </c>
      <c r="T35" s="17" t="s">
        <v>260</v>
      </c>
      <c r="U35" s="17" t="s">
        <v>493</v>
      </c>
      <c r="V35" s="16">
        <v>12472</v>
      </c>
      <c r="W35" s="16">
        <v>12615</v>
      </c>
    </row>
    <row r="36" spans="1:23" ht="46.5" customHeight="1" x14ac:dyDescent="0.35">
      <c r="A36" s="13">
        <v>124231</v>
      </c>
      <c r="B36" s="14" t="s">
        <v>494</v>
      </c>
      <c r="C36" s="14" t="s">
        <v>495</v>
      </c>
      <c r="D36" s="15" t="s">
        <v>363</v>
      </c>
      <c r="E36" s="14" t="s">
        <v>496</v>
      </c>
      <c r="F36" s="14"/>
      <c r="G36" s="14" t="s">
        <v>497</v>
      </c>
      <c r="H36" s="14" t="e">
        <v>#N/A</v>
      </c>
      <c r="I36" s="14" t="e">
        <v>#N/A</v>
      </c>
      <c r="J36" s="14">
        <v>12</v>
      </c>
      <c r="K36" s="16">
        <v>1241</v>
      </c>
      <c r="L36" s="14" t="s">
        <v>450</v>
      </c>
      <c r="M36" s="17" t="s">
        <v>451</v>
      </c>
      <c r="N36" s="17"/>
      <c r="O36" s="17" t="s">
        <v>452</v>
      </c>
      <c r="P36" s="17" t="s">
        <v>275</v>
      </c>
      <c r="Q36" s="13">
        <v>1241</v>
      </c>
      <c r="R36" s="18">
        <v>1330000</v>
      </c>
      <c r="S36" s="18">
        <v>145000</v>
      </c>
      <c r="T36" s="17" t="s">
        <v>260</v>
      </c>
      <c r="U36" s="17" t="s">
        <v>498</v>
      </c>
      <c r="V36" s="14" t="s">
        <v>499</v>
      </c>
      <c r="W36" s="14" t="s">
        <v>499</v>
      </c>
    </row>
    <row r="37" spans="1:23" ht="45.75" customHeight="1" x14ac:dyDescent="0.35">
      <c r="A37" s="13">
        <v>124234</v>
      </c>
      <c r="B37" s="14" t="s">
        <v>500</v>
      </c>
      <c r="C37" s="14" t="s">
        <v>501</v>
      </c>
      <c r="D37" s="15" t="s">
        <v>363</v>
      </c>
      <c r="E37" s="14" t="s">
        <v>502</v>
      </c>
      <c r="F37" s="14"/>
      <c r="G37" s="14" t="s">
        <v>497</v>
      </c>
      <c r="H37" s="14" t="e">
        <v>#N/A</v>
      </c>
      <c r="I37" s="14" t="e">
        <v>#N/A</v>
      </c>
      <c r="J37" s="14">
        <v>12</v>
      </c>
      <c r="K37" s="16">
        <v>1243</v>
      </c>
      <c r="L37" s="14" t="s">
        <v>464</v>
      </c>
      <c r="M37" s="17" t="s">
        <v>451</v>
      </c>
      <c r="N37" s="17"/>
      <c r="O37" s="17" t="s">
        <v>465</v>
      </c>
      <c r="P37" s="17" t="s">
        <v>466</v>
      </c>
      <c r="Q37" s="13">
        <v>1243</v>
      </c>
      <c r="R37" s="18">
        <v>200000</v>
      </c>
      <c r="S37" s="18">
        <v>8400</v>
      </c>
      <c r="T37" s="17" t="s">
        <v>260</v>
      </c>
      <c r="U37" s="17" t="s">
        <v>503</v>
      </c>
      <c r="V37" s="14" t="s">
        <v>499</v>
      </c>
      <c r="W37" s="14" t="s">
        <v>499</v>
      </c>
    </row>
    <row r="38" spans="1:23" ht="44.25" customHeight="1" x14ac:dyDescent="0.35">
      <c r="A38" s="13">
        <v>124235</v>
      </c>
      <c r="B38" s="14" t="s">
        <v>504</v>
      </c>
      <c r="C38" s="14" t="s">
        <v>505</v>
      </c>
      <c r="D38" s="15" t="s">
        <v>363</v>
      </c>
      <c r="E38" s="14" t="s">
        <v>506</v>
      </c>
      <c r="F38" s="14"/>
      <c r="G38" s="14" t="s">
        <v>497</v>
      </c>
      <c r="H38" s="14" t="e">
        <v>#N/A</v>
      </c>
      <c r="I38" s="14" t="e">
        <v>#N/A</v>
      </c>
      <c r="J38" s="14">
        <v>12</v>
      </c>
      <c r="K38" s="16">
        <v>1241</v>
      </c>
      <c r="L38" s="14" t="s">
        <v>450</v>
      </c>
      <c r="M38" s="17" t="s">
        <v>451</v>
      </c>
      <c r="N38" s="17"/>
      <c r="O38" s="17" t="s">
        <v>452</v>
      </c>
      <c r="P38" s="17" t="s">
        <v>275</v>
      </c>
      <c r="Q38" s="13">
        <v>1241</v>
      </c>
      <c r="R38" s="18">
        <v>1330000</v>
      </c>
      <c r="S38" s="18">
        <v>145000</v>
      </c>
      <c r="T38" s="17" t="s">
        <v>260</v>
      </c>
      <c r="U38" s="17" t="s">
        <v>507</v>
      </c>
      <c r="V38" s="14" t="s">
        <v>499</v>
      </c>
      <c r="W38" s="14" t="s">
        <v>499</v>
      </c>
    </row>
    <row r="39" spans="1:23" ht="47.25" customHeight="1" x14ac:dyDescent="0.35">
      <c r="A39" s="13">
        <v>124237</v>
      </c>
      <c r="B39" s="14" t="s">
        <v>508</v>
      </c>
      <c r="C39" s="14" t="s">
        <v>509</v>
      </c>
      <c r="D39" s="15" t="s">
        <v>363</v>
      </c>
      <c r="E39" s="14" t="s">
        <v>510</v>
      </c>
      <c r="F39" s="14"/>
      <c r="G39" s="14" t="s">
        <v>497</v>
      </c>
      <c r="H39" s="14" t="e">
        <v>#N/A</v>
      </c>
      <c r="I39" s="14" t="e">
        <v>#N/A</v>
      </c>
      <c r="J39" s="14">
        <v>12</v>
      </c>
      <c r="K39" s="16">
        <v>1243</v>
      </c>
      <c r="L39" s="14" t="s">
        <v>464</v>
      </c>
      <c r="M39" s="17" t="s">
        <v>451</v>
      </c>
      <c r="N39" s="17"/>
      <c r="O39" s="17" t="s">
        <v>465</v>
      </c>
      <c r="P39" s="17" t="s">
        <v>466</v>
      </c>
      <c r="Q39" s="13">
        <v>1243</v>
      </c>
      <c r="R39" s="18">
        <v>200000</v>
      </c>
      <c r="S39" s="18">
        <v>8400</v>
      </c>
      <c r="T39" s="17" t="s">
        <v>260</v>
      </c>
      <c r="U39" s="17" t="s">
        <v>511</v>
      </c>
      <c r="V39" s="14" t="s">
        <v>499</v>
      </c>
      <c r="W39" s="14" t="s">
        <v>499</v>
      </c>
    </row>
    <row r="40" spans="1:23" ht="43.5" customHeight="1" x14ac:dyDescent="0.35">
      <c r="A40" s="13">
        <v>124238</v>
      </c>
      <c r="B40" s="14" t="s">
        <v>512</v>
      </c>
      <c r="C40" s="14" t="s">
        <v>513</v>
      </c>
      <c r="D40" s="15" t="s">
        <v>363</v>
      </c>
      <c r="E40" s="14" t="s">
        <v>514</v>
      </c>
      <c r="F40" s="14"/>
      <c r="G40" s="14" t="s">
        <v>497</v>
      </c>
      <c r="H40" s="14" t="e">
        <v>#N/A</v>
      </c>
      <c r="I40" s="14" t="e">
        <v>#N/A</v>
      </c>
      <c r="J40" s="14">
        <v>12</v>
      </c>
      <c r="K40" s="16">
        <v>1244</v>
      </c>
      <c r="L40" s="14" t="s">
        <v>484</v>
      </c>
      <c r="M40" s="17" t="s">
        <v>451</v>
      </c>
      <c r="N40" s="17"/>
      <c r="O40" s="17" t="s">
        <v>485</v>
      </c>
      <c r="P40" s="17" t="s">
        <v>486</v>
      </c>
      <c r="Q40" s="13">
        <v>1244</v>
      </c>
      <c r="R40" s="18">
        <v>430000</v>
      </c>
      <c r="S40" s="18">
        <v>7800</v>
      </c>
      <c r="T40" s="17" t="s">
        <v>260</v>
      </c>
      <c r="U40" s="17" t="s">
        <v>515</v>
      </c>
      <c r="V40" s="14" t="s">
        <v>499</v>
      </c>
      <c r="W40" s="14" t="s">
        <v>499</v>
      </c>
    </row>
    <row r="41" spans="1:23" ht="46.5" customHeight="1" x14ac:dyDescent="0.35">
      <c r="A41" s="13">
        <v>124239</v>
      </c>
      <c r="B41" s="14" t="s">
        <v>516</v>
      </c>
      <c r="C41" s="14" t="s">
        <v>517</v>
      </c>
      <c r="D41" s="15" t="s">
        <v>363</v>
      </c>
      <c r="E41" s="14" t="s">
        <v>518</v>
      </c>
      <c r="F41" s="14" t="s">
        <v>6119</v>
      </c>
      <c r="G41" s="14" t="s">
        <v>497</v>
      </c>
      <c r="H41" s="14" t="e">
        <v>#N/A</v>
      </c>
      <c r="I41" s="14" t="e">
        <v>#N/A</v>
      </c>
      <c r="J41" s="14">
        <v>12</v>
      </c>
      <c r="K41" s="16">
        <v>1244</v>
      </c>
      <c r="L41" s="14" t="s">
        <v>484</v>
      </c>
      <c r="M41" s="17" t="s">
        <v>451</v>
      </c>
      <c r="N41" s="17"/>
      <c r="O41" s="17" t="s">
        <v>485</v>
      </c>
      <c r="P41" s="17" t="s">
        <v>486</v>
      </c>
      <c r="Q41" s="13">
        <v>1244</v>
      </c>
      <c r="R41" s="18">
        <v>430000</v>
      </c>
      <c r="S41" s="18">
        <v>7800</v>
      </c>
      <c r="T41" s="17" t="s">
        <v>260</v>
      </c>
      <c r="U41" s="17" t="s">
        <v>519</v>
      </c>
      <c r="V41" s="14" t="s">
        <v>499</v>
      </c>
      <c r="W41" s="14" t="s">
        <v>499</v>
      </c>
    </row>
    <row r="42" spans="1:23" ht="45.75" customHeight="1" x14ac:dyDescent="0.35">
      <c r="A42" s="13">
        <v>124340</v>
      </c>
      <c r="B42" s="14" t="s">
        <v>520</v>
      </c>
      <c r="C42" s="14" t="s">
        <v>521</v>
      </c>
      <c r="D42" s="15" t="s">
        <v>363</v>
      </c>
      <c r="E42" s="14" t="s">
        <v>522</v>
      </c>
      <c r="F42" s="14" t="s">
        <v>6119</v>
      </c>
      <c r="G42" s="14" t="s">
        <v>523</v>
      </c>
      <c r="H42" s="14" t="s">
        <v>397</v>
      </c>
      <c r="I42" s="14" t="s">
        <v>398</v>
      </c>
      <c r="J42" s="14">
        <v>12</v>
      </c>
      <c r="K42" s="16">
        <v>1243</v>
      </c>
      <c r="L42" s="14" t="s">
        <v>464</v>
      </c>
      <c r="M42" s="17" t="s">
        <v>451</v>
      </c>
      <c r="N42" s="17"/>
      <c r="O42" s="17" t="s">
        <v>465</v>
      </c>
      <c r="P42" s="17" t="s">
        <v>466</v>
      </c>
      <c r="Q42" s="13">
        <v>1243</v>
      </c>
      <c r="R42" s="18">
        <v>200000</v>
      </c>
      <c r="S42" s="18">
        <v>8400</v>
      </c>
      <c r="T42" s="17" t="s">
        <v>260</v>
      </c>
      <c r="U42" s="17" t="s">
        <v>524</v>
      </c>
      <c r="V42" s="14" t="s">
        <v>304</v>
      </c>
      <c r="W42" s="16">
        <v>12340</v>
      </c>
    </row>
    <row r="43" spans="1:23" ht="30" customHeight="1" x14ac:dyDescent="0.35">
      <c r="A43" s="13">
        <v>124341</v>
      </c>
      <c r="B43" s="14" t="s">
        <v>525</v>
      </c>
      <c r="C43" s="14" t="s">
        <v>526</v>
      </c>
      <c r="D43" s="15" t="s">
        <v>363</v>
      </c>
      <c r="E43" s="14" t="s">
        <v>527</v>
      </c>
      <c r="F43" s="14" t="s">
        <v>6119</v>
      </c>
      <c r="G43" s="14" t="s">
        <v>528</v>
      </c>
      <c r="H43" s="14" t="s">
        <v>397</v>
      </c>
      <c r="I43" s="14" t="s">
        <v>398</v>
      </c>
      <c r="J43" s="14">
        <v>12</v>
      </c>
      <c r="K43" s="16">
        <v>1243</v>
      </c>
      <c r="L43" s="14" t="s">
        <v>464</v>
      </c>
      <c r="M43" s="17" t="s">
        <v>451</v>
      </c>
      <c r="N43" s="17"/>
      <c r="O43" s="17" t="s">
        <v>465</v>
      </c>
      <c r="P43" s="17" t="s">
        <v>466</v>
      </c>
      <c r="Q43" s="13">
        <v>1243</v>
      </c>
      <c r="R43" s="18">
        <v>200000</v>
      </c>
      <c r="S43" s="18">
        <v>8400</v>
      </c>
      <c r="T43" s="17" t="s">
        <v>260</v>
      </c>
      <c r="U43" s="17" t="s">
        <v>529</v>
      </c>
      <c r="V43" s="14" t="s">
        <v>530</v>
      </c>
      <c r="W43" s="16">
        <v>12350</v>
      </c>
    </row>
    <row r="44" spans="1:23" ht="45" customHeight="1" x14ac:dyDescent="0.35">
      <c r="A44" s="13">
        <v>124342</v>
      </c>
      <c r="B44" s="14" t="s">
        <v>531</v>
      </c>
      <c r="C44" s="14" t="s">
        <v>532</v>
      </c>
      <c r="D44" s="15" t="s">
        <v>363</v>
      </c>
      <c r="E44" s="14" t="s">
        <v>533</v>
      </c>
      <c r="F44" s="14" t="s">
        <v>6119</v>
      </c>
      <c r="G44" s="14" t="s">
        <v>534</v>
      </c>
      <c r="H44" s="14" t="s">
        <v>397</v>
      </c>
      <c r="I44" s="14" t="s">
        <v>398</v>
      </c>
      <c r="J44" s="14">
        <v>12</v>
      </c>
      <c r="K44" s="16">
        <v>1243</v>
      </c>
      <c r="L44" s="14" t="s">
        <v>464</v>
      </c>
      <c r="M44" s="17" t="s">
        <v>451</v>
      </c>
      <c r="N44" s="17"/>
      <c r="O44" s="17" t="s">
        <v>465</v>
      </c>
      <c r="P44" s="17" t="s">
        <v>466</v>
      </c>
      <c r="Q44" s="13">
        <v>1243</v>
      </c>
      <c r="R44" s="18">
        <v>200000</v>
      </c>
      <c r="S44" s="18">
        <v>8400</v>
      </c>
      <c r="T44" s="17" t="s">
        <v>260</v>
      </c>
      <c r="U44" s="17" t="s">
        <v>535</v>
      </c>
      <c r="V44" s="14" t="s">
        <v>468</v>
      </c>
      <c r="W44" s="16">
        <v>12330</v>
      </c>
    </row>
    <row r="45" spans="1:23" ht="45.75" customHeight="1" x14ac:dyDescent="0.35">
      <c r="A45" s="13">
        <v>124440</v>
      </c>
      <c r="B45" s="14" t="s">
        <v>536</v>
      </c>
      <c r="C45" s="14" t="s">
        <v>537</v>
      </c>
      <c r="D45" s="15" t="s">
        <v>363</v>
      </c>
      <c r="E45" s="14" t="s">
        <v>538</v>
      </c>
      <c r="F45" s="14"/>
      <c r="G45" s="14" t="s">
        <v>497</v>
      </c>
      <c r="H45" s="14" t="e">
        <v>#N/A</v>
      </c>
      <c r="I45" s="14" t="e">
        <v>#N/A</v>
      </c>
      <c r="J45" s="14">
        <v>12</v>
      </c>
      <c r="K45" s="16">
        <v>1243</v>
      </c>
      <c r="L45" s="14" t="s">
        <v>464</v>
      </c>
      <c r="M45" s="17" t="s">
        <v>451</v>
      </c>
      <c r="N45" s="17"/>
      <c r="O45" s="17" t="s">
        <v>465</v>
      </c>
      <c r="P45" s="17" t="s">
        <v>466</v>
      </c>
      <c r="Q45" s="13">
        <v>1243</v>
      </c>
      <c r="R45" s="18">
        <v>200000</v>
      </c>
      <c r="S45" s="18">
        <v>8400</v>
      </c>
      <c r="T45" s="17" t="s">
        <v>260</v>
      </c>
      <c r="U45" s="17" t="s">
        <v>539</v>
      </c>
      <c r="V45" s="14" t="s">
        <v>499</v>
      </c>
      <c r="W45" s="14" t="s">
        <v>499</v>
      </c>
    </row>
    <row r="46" spans="1:23" ht="30" customHeight="1" x14ac:dyDescent="0.35">
      <c r="A46" s="13">
        <v>124441</v>
      </c>
      <c r="B46" s="14" t="s">
        <v>540</v>
      </c>
      <c r="C46" s="14" t="s">
        <v>541</v>
      </c>
      <c r="D46" s="15" t="s">
        <v>363</v>
      </c>
      <c r="E46" s="14" t="s">
        <v>542</v>
      </c>
      <c r="F46" s="14"/>
      <c r="G46" s="14" t="s">
        <v>497</v>
      </c>
      <c r="H46" s="14" t="e">
        <v>#N/A</v>
      </c>
      <c r="I46" s="14" t="e">
        <v>#N/A</v>
      </c>
      <c r="J46" s="14">
        <v>12</v>
      </c>
      <c r="K46" s="16">
        <v>1243</v>
      </c>
      <c r="L46" s="14" t="s">
        <v>464</v>
      </c>
      <c r="M46" s="17" t="s">
        <v>451</v>
      </c>
      <c r="N46" s="17"/>
      <c r="O46" s="17" t="s">
        <v>465</v>
      </c>
      <c r="P46" s="17" t="s">
        <v>466</v>
      </c>
      <c r="Q46" s="13">
        <v>1243</v>
      </c>
      <c r="R46" s="18">
        <v>200000</v>
      </c>
      <c r="S46" s="18">
        <v>8400</v>
      </c>
      <c r="T46" s="17" t="s">
        <v>260</v>
      </c>
      <c r="U46" s="17" t="s">
        <v>543</v>
      </c>
      <c r="V46" s="14" t="s">
        <v>499</v>
      </c>
      <c r="W46" s="14" t="s">
        <v>499</v>
      </c>
    </row>
    <row r="47" spans="1:23" ht="30" customHeight="1" x14ac:dyDescent="0.35">
      <c r="A47" s="13">
        <v>124442</v>
      </c>
      <c r="B47" s="14" t="s">
        <v>544</v>
      </c>
      <c r="C47" s="14" t="s">
        <v>545</v>
      </c>
      <c r="D47" s="15" t="s">
        <v>363</v>
      </c>
      <c r="E47" s="14" t="s">
        <v>546</v>
      </c>
      <c r="F47" s="14"/>
      <c r="G47" s="14" t="s">
        <v>497</v>
      </c>
      <c r="H47" s="14" t="e">
        <v>#N/A</v>
      </c>
      <c r="I47" s="14" t="e">
        <v>#N/A</v>
      </c>
      <c r="J47" s="14">
        <v>12</v>
      </c>
      <c r="K47" s="16">
        <v>1243</v>
      </c>
      <c r="L47" s="14" t="s">
        <v>464</v>
      </c>
      <c r="M47" s="17" t="s">
        <v>451</v>
      </c>
      <c r="N47" s="17"/>
      <c r="O47" s="17" t="s">
        <v>465</v>
      </c>
      <c r="P47" s="17" t="s">
        <v>466</v>
      </c>
      <c r="Q47" s="13">
        <v>1243</v>
      </c>
      <c r="R47" s="18">
        <v>200000</v>
      </c>
      <c r="S47" s="18">
        <v>8400</v>
      </c>
      <c r="T47" s="17" t="s">
        <v>260</v>
      </c>
      <c r="U47" s="17" t="s">
        <v>547</v>
      </c>
      <c r="V47" s="14" t="s">
        <v>499</v>
      </c>
      <c r="W47" s="14" t="s">
        <v>499</v>
      </c>
    </row>
    <row r="48" spans="1:23" ht="48" customHeight="1" x14ac:dyDescent="0.35">
      <c r="A48" s="13">
        <v>125210</v>
      </c>
      <c r="B48" s="14" t="s">
        <v>548</v>
      </c>
      <c r="C48" s="14" t="s">
        <v>549</v>
      </c>
      <c r="D48" s="15" t="s">
        <v>251</v>
      </c>
      <c r="E48" s="14" t="s">
        <v>550</v>
      </c>
      <c r="F48" s="14"/>
      <c r="G48" s="14" t="s">
        <v>551</v>
      </c>
      <c r="H48" s="14" t="s">
        <v>397</v>
      </c>
      <c r="I48" s="14" t="s">
        <v>398</v>
      </c>
      <c r="J48" s="14">
        <v>12</v>
      </c>
      <c r="K48" s="16">
        <v>1252</v>
      </c>
      <c r="L48" s="14" t="s">
        <v>552</v>
      </c>
      <c r="M48" s="17" t="s">
        <v>257</v>
      </c>
      <c r="N48" s="17"/>
      <c r="O48" s="17" t="s">
        <v>553</v>
      </c>
      <c r="P48" s="17" t="s">
        <v>554</v>
      </c>
      <c r="Q48" s="13">
        <v>1252</v>
      </c>
      <c r="R48" s="18">
        <v>150000</v>
      </c>
      <c r="S48" s="18">
        <v>4600</v>
      </c>
      <c r="T48" s="17" t="s">
        <v>260</v>
      </c>
      <c r="U48" s="17" t="s">
        <v>555</v>
      </c>
      <c r="V48" s="16">
        <v>12521</v>
      </c>
      <c r="W48" s="16">
        <v>12521</v>
      </c>
    </row>
    <row r="49" spans="1:23" ht="46.5" customHeight="1" x14ac:dyDescent="0.35">
      <c r="A49" s="13">
        <v>125212</v>
      </c>
      <c r="B49" s="14" t="s">
        <v>556</v>
      </c>
      <c r="C49" s="14" t="s">
        <v>557</v>
      </c>
      <c r="D49" s="15" t="s">
        <v>251</v>
      </c>
      <c r="E49" s="14" t="s">
        <v>558</v>
      </c>
      <c r="F49" s="14"/>
      <c r="G49" s="14" t="s">
        <v>497</v>
      </c>
      <c r="H49" s="14" t="e">
        <v>#N/A</v>
      </c>
      <c r="I49" s="14" t="e">
        <v>#N/A</v>
      </c>
      <c r="J49" s="14">
        <v>12</v>
      </c>
      <c r="K49" s="16">
        <v>1252</v>
      </c>
      <c r="L49" s="14" t="s">
        <v>552</v>
      </c>
      <c r="M49" s="17" t="s">
        <v>257</v>
      </c>
      <c r="N49" s="17"/>
      <c r="O49" s="17" t="s">
        <v>553</v>
      </c>
      <c r="P49" s="17" t="s">
        <v>554</v>
      </c>
      <c r="Q49" s="13">
        <v>1252</v>
      </c>
      <c r="R49" s="18">
        <v>150000</v>
      </c>
      <c r="S49" s="18">
        <v>4600</v>
      </c>
      <c r="T49" s="17" t="s">
        <v>260</v>
      </c>
      <c r="U49" s="17" t="s">
        <v>559</v>
      </c>
      <c r="V49" s="14" t="s">
        <v>499</v>
      </c>
      <c r="W49" s="14" t="s">
        <v>499</v>
      </c>
    </row>
    <row r="50" spans="1:23" ht="49.5" customHeight="1" x14ac:dyDescent="0.35">
      <c r="A50" s="13">
        <v>125553</v>
      </c>
      <c r="B50" s="14" t="s">
        <v>560</v>
      </c>
      <c r="C50" s="14" t="s">
        <v>561</v>
      </c>
      <c r="D50" s="15" t="s">
        <v>251</v>
      </c>
      <c r="E50" s="14" t="s">
        <v>562</v>
      </c>
      <c r="F50" s="14" t="s">
        <v>6120</v>
      </c>
      <c r="G50" s="14" t="s">
        <v>497</v>
      </c>
      <c r="H50" s="14" t="e">
        <v>#N/A</v>
      </c>
      <c r="I50" s="14" t="e">
        <v>#N/A</v>
      </c>
      <c r="J50" s="14">
        <v>12</v>
      </c>
      <c r="K50" s="16">
        <v>1251</v>
      </c>
      <c r="L50" s="14" t="s">
        <v>563</v>
      </c>
      <c r="M50" s="17" t="s">
        <v>257</v>
      </c>
      <c r="N50" s="17"/>
      <c r="O50" s="17" t="s">
        <v>564</v>
      </c>
      <c r="P50" s="17" t="s">
        <v>554</v>
      </c>
      <c r="Q50" s="13">
        <v>1251</v>
      </c>
      <c r="R50" s="18">
        <v>150000</v>
      </c>
      <c r="S50" s="18">
        <v>4600</v>
      </c>
      <c r="T50" s="17" t="s">
        <v>260</v>
      </c>
      <c r="U50" s="17" t="s">
        <v>565</v>
      </c>
      <c r="V50" s="14" t="s">
        <v>499</v>
      </c>
      <c r="W50" s="14" t="s">
        <v>499</v>
      </c>
    </row>
    <row r="51" spans="1:23" ht="45.75" customHeight="1" x14ac:dyDescent="0.35">
      <c r="A51" s="13">
        <v>125554</v>
      </c>
      <c r="B51" s="14" t="s">
        <v>566</v>
      </c>
      <c r="C51" s="14" t="s">
        <v>567</v>
      </c>
      <c r="D51" s="15" t="s">
        <v>251</v>
      </c>
      <c r="E51" s="14" t="s">
        <v>568</v>
      </c>
      <c r="F51" s="14" t="s">
        <v>6120</v>
      </c>
      <c r="G51" s="14" t="s">
        <v>569</v>
      </c>
      <c r="H51" s="14" t="s">
        <v>397</v>
      </c>
      <c r="I51" s="14" t="s">
        <v>398</v>
      </c>
      <c r="J51" s="14">
        <v>12</v>
      </c>
      <c r="K51" s="16">
        <v>1251</v>
      </c>
      <c r="L51" s="14" t="s">
        <v>563</v>
      </c>
      <c r="M51" s="17" t="s">
        <v>257</v>
      </c>
      <c r="N51" s="17"/>
      <c r="O51" s="17" t="s">
        <v>564</v>
      </c>
      <c r="P51" s="17" t="s">
        <v>554</v>
      </c>
      <c r="Q51" s="13">
        <v>1251</v>
      </c>
      <c r="R51" s="18">
        <v>150000</v>
      </c>
      <c r="S51" s="18">
        <v>4600</v>
      </c>
      <c r="T51" s="17" t="s">
        <v>260</v>
      </c>
      <c r="U51" s="17" t="s">
        <v>570</v>
      </c>
      <c r="V51" s="14" t="s">
        <v>571</v>
      </c>
      <c r="W51" s="16">
        <v>12510</v>
      </c>
    </row>
    <row r="52" spans="1:23" ht="30" customHeight="1" x14ac:dyDescent="0.35">
      <c r="A52" s="13">
        <v>125977</v>
      </c>
      <c r="B52" s="14" t="s">
        <v>572</v>
      </c>
      <c r="C52" s="14" t="s">
        <v>573</v>
      </c>
      <c r="D52" s="15" t="s">
        <v>363</v>
      </c>
      <c r="E52" s="14" t="s">
        <v>574</v>
      </c>
      <c r="F52" s="14" t="s">
        <v>575</v>
      </c>
      <c r="G52" s="14" t="s">
        <v>576</v>
      </c>
      <c r="H52" s="14" t="s">
        <v>397</v>
      </c>
      <c r="I52" s="14" t="s">
        <v>398</v>
      </c>
      <c r="J52" s="14">
        <v>12</v>
      </c>
      <c r="K52" s="16">
        <v>1262</v>
      </c>
      <c r="L52" s="14" t="s">
        <v>577</v>
      </c>
      <c r="M52" s="17" t="s">
        <v>409</v>
      </c>
      <c r="N52" s="17"/>
      <c r="O52" s="17" t="s">
        <v>578</v>
      </c>
      <c r="P52" s="17" t="s">
        <v>579</v>
      </c>
      <c r="Q52" s="13">
        <v>1262</v>
      </c>
      <c r="R52" s="18">
        <v>10000</v>
      </c>
      <c r="S52" s="18">
        <v>1800</v>
      </c>
      <c r="T52" s="17" t="s">
        <v>260</v>
      </c>
      <c r="U52" s="17" t="s">
        <v>580</v>
      </c>
      <c r="V52" s="16">
        <v>12621</v>
      </c>
      <c r="W52" s="16">
        <v>12516</v>
      </c>
    </row>
    <row r="53" spans="1:23" ht="30" customHeight="1" x14ac:dyDescent="0.35">
      <c r="A53" s="13">
        <v>126925</v>
      </c>
      <c r="B53" s="14" t="s">
        <v>581</v>
      </c>
      <c r="C53" s="14" t="s">
        <v>582</v>
      </c>
      <c r="D53" s="15" t="s">
        <v>363</v>
      </c>
      <c r="E53" s="14" t="s">
        <v>583</v>
      </c>
      <c r="F53" s="14" t="s">
        <v>584</v>
      </c>
      <c r="G53" s="14" t="s">
        <v>585</v>
      </c>
      <c r="H53" s="14" t="s">
        <v>397</v>
      </c>
      <c r="I53" s="14" t="s">
        <v>398</v>
      </c>
      <c r="J53" s="14">
        <v>12</v>
      </c>
      <c r="K53" s="16">
        <v>1261</v>
      </c>
      <c r="L53" s="14" t="s">
        <v>586</v>
      </c>
      <c r="M53" s="17" t="s">
        <v>408</v>
      </c>
      <c r="N53" s="17" t="s">
        <v>409</v>
      </c>
      <c r="O53" s="17" t="s">
        <v>587</v>
      </c>
      <c r="P53" s="17" t="s">
        <v>588</v>
      </c>
      <c r="Q53" s="13">
        <v>1261</v>
      </c>
      <c r="R53" s="18">
        <v>30</v>
      </c>
      <c r="S53" s="18">
        <v>3</v>
      </c>
      <c r="T53" s="17" t="s">
        <v>260</v>
      </c>
      <c r="U53" s="17" t="s">
        <v>589</v>
      </c>
      <c r="V53" s="16">
        <v>12630</v>
      </c>
      <c r="W53" s="16">
        <v>12630</v>
      </c>
    </row>
    <row r="54" spans="1:23" ht="30" customHeight="1" x14ac:dyDescent="0.35">
      <c r="A54" s="13">
        <v>126926</v>
      </c>
      <c r="B54" s="14" t="s">
        <v>590</v>
      </c>
      <c r="C54" s="14" t="s">
        <v>591</v>
      </c>
      <c r="D54" s="15" t="s">
        <v>363</v>
      </c>
      <c r="E54" s="14" t="s">
        <v>592</v>
      </c>
      <c r="F54" s="14" t="s">
        <v>593</v>
      </c>
      <c r="G54" s="14" t="s">
        <v>594</v>
      </c>
      <c r="H54" s="14" t="s">
        <v>397</v>
      </c>
      <c r="I54" s="14" t="s">
        <v>398</v>
      </c>
      <c r="J54" s="14">
        <v>12</v>
      </c>
      <c r="K54" s="16">
        <v>1261</v>
      </c>
      <c r="L54" s="14" t="s">
        <v>586</v>
      </c>
      <c r="M54" s="17" t="s">
        <v>408</v>
      </c>
      <c r="N54" s="17" t="s">
        <v>409</v>
      </c>
      <c r="O54" s="17" t="s">
        <v>587</v>
      </c>
      <c r="P54" s="17" t="s">
        <v>588</v>
      </c>
      <c r="Q54" s="13">
        <v>1261</v>
      </c>
      <c r="R54" s="18">
        <v>30</v>
      </c>
      <c r="S54" s="18">
        <v>3</v>
      </c>
      <c r="T54" s="17" t="s">
        <v>260</v>
      </c>
      <c r="U54" s="17" t="s">
        <v>595</v>
      </c>
      <c r="V54" s="16">
        <v>12630</v>
      </c>
      <c r="W54" s="16">
        <v>12640</v>
      </c>
    </row>
    <row r="55" spans="1:23" ht="30" customHeight="1" x14ac:dyDescent="0.35">
      <c r="A55" s="13">
        <v>130142</v>
      </c>
      <c r="B55" s="14" t="s">
        <v>596</v>
      </c>
      <c r="C55" s="14" t="s">
        <v>597</v>
      </c>
      <c r="D55" s="15" t="s">
        <v>394</v>
      </c>
      <c r="E55" s="14" t="s">
        <v>598</v>
      </c>
      <c r="F55" s="14" t="s">
        <v>599</v>
      </c>
      <c r="G55" s="14" t="s">
        <v>600</v>
      </c>
      <c r="H55" s="14" t="s">
        <v>601</v>
      </c>
      <c r="I55" s="14" t="s">
        <v>254</v>
      </c>
      <c r="J55" s="14">
        <v>14</v>
      </c>
      <c r="K55" s="16">
        <v>1411</v>
      </c>
      <c r="L55" s="14" t="s">
        <v>602</v>
      </c>
      <c r="M55" s="17" t="s">
        <v>161</v>
      </c>
      <c r="N55" s="17"/>
      <c r="O55" s="17" t="s">
        <v>603</v>
      </c>
      <c r="P55" s="17" t="s">
        <v>604</v>
      </c>
      <c r="Q55" s="13">
        <v>1411</v>
      </c>
      <c r="R55" s="18">
        <v>36000</v>
      </c>
      <c r="S55" s="18">
        <v>13000</v>
      </c>
      <c r="T55" s="17" t="s">
        <v>260</v>
      </c>
      <c r="U55" s="17" t="s">
        <v>605</v>
      </c>
      <c r="V55" s="16">
        <v>14111</v>
      </c>
      <c r="W55" s="16">
        <v>14125</v>
      </c>
    </row>
    <row r="56" spans="1:23" ht="30" customHeight="1" x14ac:dyDescent="0.35">
      <c r="A56" s="13">
        <v>131111</v>
      </c>
      <c r="B56" s="14" t="s">
        <v>606</v>
      </c>
      <c r="C56" s="14" t="s">
        <v>607</v>
      </c>
      <c r="D56" s="15" t="s">
        <v>394</v>
      </c>
      <c r="E56" s="14" t="s">
        <v>608</v>
      </c>
      <c r="F56" s="14" t="s">
        <v>609</v>
      </c>
      <c r="G56" s="14" t="s">
        <v>610</v>
      </c>
      <c r="H56" s="14" t="s">
        <v>611</v>
      </c>
      <c r="I56" s="14" t="s">
        <v>304</v>
      </c>
      <c r="J56" s="14">
        <v>13</v>
      </c>
      <c r="K56" s="16">
        <v>1311</v>
      </c>
      <c r="L56" s="14" t="s">
        <v>612</v>
      </c>
      <c r="M56" s="17" t="s">
        <v>161</v>
      </c>
      <c r="N56" s="17"/>
      <c r="O56" s="17" t="s">
        <v>613</v>
      </c>
      <c r="P56" s="17" t="s">
        <v>614</v>
      </c>
      <c r="Q56" s="13">
        <v>1311</v>
      </c>
      <c r="R56" s="18">
        <v>90000</v>
      </c>
      <c r="S56" s="18">
        <v>2300</v>
      </c>
      <c r="T56" s="17" t="s">
        <v>260</v>
      </c>
      <c r="U56" s="17" t="s">
        <v>615</v>
      </c>
      <c r="V56" s="14" t="s">
        <v>616</v>
      </c>
      <c r="W56" s="14" t="s">
        <v>617</v>
      </c>
    </row>
    <row r="57" spans="1:23" ht="30" customHeight="1" x14ac:dyDescent="0.35">
      <c r="A57" s="13">
        <v>131114</v>
      </c>
      <c r="B57" s="14" t="s">
        <v>618</v>
      </c>
      <c r="C57" s="14" t="s">
        <v>619</v>
      </c>
      <c r="D57" s="15" t="s">
        <v>394</v>
      </c>
      <c r="E57" s="14" t="s">
        <v>620</v>
      </c>
      <c r="F57" s="14" t="s">
        <v>621</v>
      </c>
      <c r="G57" s="14" t="s">
        <v>622</v>
      </c>
      <c r="H57" s="14" t="s">
        <v>623</v>
      </c>
      <c r="I57" s="14" t="s">
        <v>304</v>
      </c>
      <c r="J57" s="14">
        <v>13</v>
      </c>
      <c r="K57" s="16">
        <v>1311</v>
      </c>
      <c r="L57" s="14" t="s">
        <v>612</v>
      </c>
      <c r="M57" s="17" t="s">
        <v>161</v>
      </c>
      <c r="N57" s="17"/>
      <c r="O57" s="17" t="s">
        <v>613</v>
      </c>
      <c r="P57" s="17" t="s">
        <v>614</v>
      </c>
      <c r="Q57" s="13">
        <v>1311</v>
      </c>
      <c r="R57" s="18">
        <v>90000</v>
      </c>
      <c r="S57" s="18">
        <v>2300</v>
      </c>
      <c r="T57" s="17" t="s">
        <v>260</v>
      </c>
      <c r="U57" s="17" t="s">
        <v>624</v>
      </c>
      <c r="V57" s="16">
        <v>13125</v>
      </c>
      <c r="W57" s="16">
        <v>13160</v>
      </c>
    </row>
    <row r="58" spans="1:23" ht="30" customHeight="1" x14ac:dyDescent="0.35">
      <c r="A58" s="13">
        <v>131115</v>
      </c>
      <c r="B58" s="14" t="s">
        <v>61</v>
      </c>
      <c r="C58" s="14" t="s">
        <v>625</v>
      </c>
      <c r="D58" s="15" t="s">
        <v>394</v>
      </c>
      <c r="E58" s="14" t="s">
        <v>32</v>
      </c>
      <c r="F58" s="14"/>
      <c r="G58" s="14" t="s">
        <v>626</v>
      </c>
      <c r="H58" s="14" t="s">
        <v>627</v>
      </c>
      <c r="I58" s="14" t="s">
        <v>611</v>
      </c>
      <c r="J58" s="14">
        <v>13</v>
      </c>
      <c r="K58" s="16">
        <v>1311</v>
      </c>
      <c r="L58" s="14" t="s">
        <v>612</v>
      </c>
      <c r="M58" s="17" t="s">
        <v>161</v>
      </c>
      <c r="N58" s="17"/>
      <c r="O58" s="17" t="s">
        <v>613</v>
      </c>
      <c r="P58" s="17" t="s">
        <v>614</v>
      </c>
      <c r="Q58" s="13">
        <v>1311</v>
      </c>
      <c r="R58" s="18">
        <v>90000</v>
      </c>
      <c r="S58" s="18">
        <v>2300</v>
      </c>
      <c r="T58" s="17" t="s">
        <v>260</v>
      </c>
      <c r="U58" s="17" t="s">
        <v>628</v>
      </c>
      <c r="V58" s="16">
        <v>13170</v>
      </c>
      <c r="W58" s="16">
        <v>13135</v>
      </c>
    </row>
    <row r="59" spans="1:23" ht="46.5" customHeight="1" x14ac:dyDescent="0.35">
      <c r="A59" s="13">
        <v>131116</v>
      </c>
      <c r="B59" s="14" t="s">
        <v>629</v>
      </c>
      <c r="C59" s="14" t="s">
        <v>630</v>
      </c>
      <c r="D59" s="15" t="s">
        <v>394</v>
      </c>
      <c r="E59" s="14" t="s">
        <v>32</v>
      </c>
      <c r="F59" s="14" t="s">
        <v>631</v>
      </c>
      <c r="G59" s="14" t="s">
        <v>632</v>
      </c>
      <c r="H59" s="14" t="s">
        <v>627</v>
      </c>
      <c r="I59" s="14" t="s">
        <v>611</v>
      </c>
      <c r="J59" s="14">
        <v>13</v>
      </c>
      <c r="K59" s="16">
        <v>1311</v>
      </c>
      <c r="L59" s="14" t="s">
        <v>612</v>
      </c>
      <c r="M59" s="17" t="s">
        <v>161</v>
      </c>
      <c r="N59" s="17"/>
      <c r="O59" s="17" t="s">
        <v>613</v>
      </c>
      <c r="P59" s="17" t="s">
        <v>614</v>
      </c>
      <c r="Q59" s="13">
        <v>1311</v>
      </c>
      <c r="R59" s="18">
        <v>90000</v>
      </c>
      <c r="S59" s="18">
        <v>2300</v>
      </c>
      <c r="T59" s="17" t="s">
        <v>260</v>
      </c>
      <c r="U59" s="17" t="s">
        <v>633</v>
      </c>
      <c r="V59" s="14" t="s">
        <v>304</v>
      </c>
      <c r="W59" s="14" t="s">
        <v>634</v>
      </c>
    </row>
    <row r="60" spans="1:23" ht="30" customHeight="1" x14ac:dyDescent="0.35">
      <c r="A60" s="13">
        <v>131117</v>
      </c>
      <c r="B60" s="14" t="s">
        <v>12</v>
      </c>
      <c r="C60" s="14" t="s">
        <v>630</v>
      </c>
      <c r="D60" s="15" t="s">
        <v>394</v>
      </c>
      <c r="E60" s="14" t="s">
        <v>33</v>
      </c>
      <c r="F60" s="14" t="s">
        <v>631</v>
      </c>
      <c r="G60" s="14" t="s">
        <v>635</v>
      </c>
      <c r="H60" s="14" t="s">
        <v>627</v>
      </c>
      <c r="I60" s="14" t="s">
        <v>611</v>
      </c>
      <c r="J60" s="14">
        <v>13</v>
      </c>
      <c r="K60" s="16">
        <v>1311</v>
      </c>
      <c r="L60" s="14" t="s">
        <v>612</v>
      </c>
      <c r="M60" s="17" t="s">
        <v>161</v>
      </c>
      <c r="N60" s="17"/>
      <c r="O60" s="17" t="s">
        <v>613</v>
      </c>
      <c r="P60" s="17" t="s">
        <v>614</v>
      </c>
      <c r="Q60" s="13">
        <v>1311</v>
      </c>
      <c r="R60" s="18">
        <v>90000</v>
      </c>
      <c r="S60" s="18">
        <v>2300</v>
      </c>
      <c r="T60" s="17" t="s">
        <v>260</v>
      </c>
      <c r="U60" s="17" t="s">
        <v>636</v>
      </c>
      <c r="V60" s="16">
        <v>13160</v>
      </c>
      <c r="W60" s="16">
        <v>13150</v>
      </c>
    </row>
    <row r="61" spans="1:23" ht="30" customHeight="1" x14ac:dyDescent="0.35">
      <c r="A61" s="13">
        <v>131118</v>
      </c>
      <c r="B61" s="14" t="s">
        <v>13</v>
      </c>
      <c r="C61" s="14" t="s">
        <v>637</v>
      </c>
      <c r="D61" s="15" t="s">
        <v>394</v>
      </c>
      <c r="E61" s="14" t="s">
        <v>34</v>
      </c>
      <c r="F61" s="14"/>
      <c r="G61" s="14" t="s">
        <v>638</v>
      </c>
      <c r="H61" s="14" t="s">
        <v>627</v>
      </c>
      <c r="I61" s="14" t="s">
        <v>611</v>
      </c>
      <c r="J61" s="14">
        <v>13</v>
      </c>
      <c r="K61" s="16">
        <v>1311</v>
      </c>
      <c r="L61" s="14" t="s">
        <v>612</v>
      </c>
      <c r="M61" s="17" t="s">
        <v>161</v>
      </c>
      <c r="N61" s="17"/>
      <c r="O61" s="17" t="s">
        <v>613</v>
      </c>
      <c r="P61" s="17" t="s">
        <v>614</v>
      </c>
      <c r="Q61" s="13">
        <v>1311</v>
      </c>
      <c r="R61" s="18">
        <v>90000</v>
      </c>
      <c r="S61" s="18">
        <v>2300</v>
      </c>
      <c r="T61" s="17" t="s">
        <v>260</v>
      </c>
      <c r="U61" s="17" t="s">
        <v>639</v>
      </c>
      <c r="V61" s="14" t="s">
        <v>304</v>
      </c>
      <c r="W61" s="16">
        <v>13120</v>
      </c>
    </row>
    <row r="62" spans="1:23" ht="30" customHeight="1" x14ac:dyDescent="0.35">
      <c r="A62" s="13">
        <v>131119</v>
      </c>
      <c r="B62" s="14" t="s">
        <v>640</v>
      </c>
      <c r="C62" s="14" t="s">
        <v>641</v>
      </c>
      <c r="D62" s="15" t="s">
        <v>394</v>
      </c>
      <c r="E62" s="14" t="s">
        <v>642</v>
      </c>
      <c r="F62" s="14"/>
      <c r="G62" s="14" t="s">
        <v>643</v>
      </c>
      <c r="H62" s="14" t="s">
        <v>627</v>
      </c>
      <c r="I62" s="14" t="s">
        <v>611</v>
      </c>
      <c r="J62" s="14">
        <v>14</v>
      </c>
      <c r="K62" s="16">
        <v>1441</v>
      </c>
      <c r="L62" s="14" t="s">
        <v>644</v>
      </c>
      <c r="M62" s="17" t="s">
        <v>161</v>
      </c>
      <c r="N62" s="17"/>
      <c r="O62" s="17" t="s">
        <v>645</v>
      </c>
      <c r="P62" s="17" t="s">
        <v>646</v>
      </c>
      <c r="Q62" s="13">
        <v>1441</v>
      </c>
      <c r="R62" s="18">
        <v>18000</v>
      </c>
      <c r="S62" s="18">
        <v>3900</v>
      </c>
      <c r="T62" s="17" t="s">
        <v>260</v>
      </c>
      <c r="U62" s="17" t="s">
        <v>647</v>
      </c>
      <c r="V62" s="14" t="s">
        <v>304</v>
      </c>
      <c r="W62" s="16">
        <v>74027</v>
      </c>
    </row>
    <row r="63" spans="1:23" ht="45" customHeight="1" x14ac:dyDescent="0.35">
      <c r="A63" s="13">
        <v>131132</v>
      </c>
      <c r="B63" s="14" t="s">
        <v>14</v>
      </c>
      <c r="C63" s="14" t="s">
        <v>648</v>
      </c>
      <c r="D63" s="15" t="s">
        <v>394</v>
      </c>
      <c r="E63" s="14" t="s">
        <v>35</v>
      </c>
      <c r="F63" s="14" t="s">
        <v>649</v>
      </c>
      <c r="G63" s="14" t="s">
        <v>650</v>
      </c>
      <c r="H63" s="14" t="s">
        <v>627</v>
      </c>
      <c r="I63" s="14" t="s">
        <v>611</v>
      </c>
      <c r="J63" s="14">
        <v>13</v>
      </c>
      <c r="K63" s="16">
        <v>1312</v>
      </c>
      <c r="L63" s="14" t="s">
        <v>651</v>
      </c>
      <c r="M63" s="17" t="s">
        <v>161</v>
      </c>
      <c r="N63" s="17"/>
      <c r="O63" s="17" t="s">
        <v>652</v>
      </c>
      <c r="P63" s="17" t="s">
        <v>653</v>
      </c>
      <c r="Q63" s="13">
        <v>1312</v>
      </c>
      <c r="R63" s="18">
        <v>15000</v>
      </c>
      <c r="S63" s="18">
        <v>1500</v>
      </c>
      <c r="T63" s="17" t="s">
        <v>260</v>
      </c>
      <c r="U63" s="17" t="s">
        <v>654</v>
      </c>
      <c r="V63" s="14" t="s">
        <v>304</v>
      </c>
      <c r="W63" s="16">
        <v>13124</v>
      </c>
    </row>
    <row r="64" spans="1:23" ht="30" customHeight="1" x14ac:dyDescent="0.35">
      <c r="A64" s="13">
        <v>131133</v>
      </c>
      <c r="B64" s="14" t="s">
        <v>15</v>
      </c>
      <c r="C64" s="14" t="s">
        <v>655</v>
      </c>
      <c r="D64" s="15" t="s">
        <v>394</v>
      </c>
      <c r="E64" s="14" t="s">
        <v>36</v>
      </c>
      <c r="F64" s="14" t="s">
        <v>656</v>
      </c>
      <c r="G64" s="14" t="s">
        <v>657</v>
      </c>
      <c r="H64" s="14" t="s">
        <v>627</v>
      </c>
      <c r="I64" s="14" t="s">
        <v>611</v>
      </c>
      <c r="J64" s="14">
        <v>13</v>
      </c>
      <c r="K64" s="16">
        <v>1311</v>
      </c>
      <c r="L64" s="14" t="s">
        <v>612</v>
      </c>
      <c r="M64" s="17" t="s">
        <v>161</v>
      </c>
      <c r="N64" s="17"/>
      <c r="O64" s="17" t="s">
        <v>613</v>
      </c>
      <c r="P64" s="17" t="s">
        <v>614</v>
      </c>
      <c r="Q64" s="13">
        <v>1311</v>
      </c>
      <c r="R64" s="18">
        <v>90000</v>
      </c>
      <c r="S64" s="18">
        <v>2300</v>
      </c>
      <c r="T64" s="17" t="s">
        <v>260</v>
      </c>
      <c r="U64" s="17" t="s">
        <v>658</v>
      </c>
      <c r="V64" s="14" t="s">
        <v>304</v>
      </c>
      <c r="W64" s="16">
        <v>13122</v>
      </c>
    </row>
    <row r="65" spans="1:23" ht="30" customHeight="1" x14ac:dyDescent="0.35">
      <c r="A65" s="13">
        <v>131134</v>
      </c>
      <c r="B65" s="14" t="s">
        <v>16</v>
      </c>
      <c r="C65" s="14" t="s">
        <v>659</v>
      </c>
      <c r="D65" s="15" t="s">
        <v>394</v>
      </c>
      <c r="E65" s="14" t="s">
        <v>37</v>
      </c>
      <c r="F65" s="14" t="s">
        <v>660</v>
      </c>
      <c r="G65" s="14" t="s">
        <v>661</v>
      </c>
      <c r="H65" s="14" t="s">
        <v>627</v>
      </c>
      <c r="I65" s="14" t="s">
        <v>611</v>
      </c>
      <c r="J65" s="14">
        <v>13</v>
      </c>
      <c r="K65" s="16">
        <v>1311</v>
      </c>
      <c r="L65" s="14" t="s">
        <v>612</v>
      </c>
      <c r="M65" s="17" t="s">
        <v>161</v>
      </c>
      <c r="N65" s="17"/>
      <c r="O65" s="17" t="s">
        <v>613</v>
      </c>
      <c r="P65" s="17" t="s">
        <v>614</v>
      </c>
      <c r="Q65" s="13">
        <v>1311</v>
      </c>
      <c r="R65" s="18">
        <v>90000</v>
      </c>
      <c r="S65" s="18">
        <v>2300</v>
      </c>
      <c r="T65" s="17" t="s">
        <v>260</v>
      </c>
      <c r="U65" s="17" t="s">
        <v>662</v>
      </c>
      <c r="V65" s="14" t="s">
        <v>304</v>
      </c>
      <c r="W65" s="16">
        <v>13120</v>
      </c>
    </row>
    <row r="66" spans="1:23" ht="50.25" customHeight="1" x14ac:dyDescent="0.35">
      <c r="A66" s="13">
        <v>131135</v>
      </c>
      <c r="B66" s="14" t="s">
        <v>663</v>
      </c>
      <c r="C66" s="14" t="s">
        <v>664</v>
      </c>
      <c r="D66" s="15" t="s">
        <v>394</v>
      </c>
      <c r="E66" s="14" t="s">
        <v>665</v>
      </c>
      <c r="F66" s="14" t="s">
        <v>666</v>
      </c>
      <c r="G66" s="14" t="s">
        <v>667</v>
      </c>
      <c r="H66" s="14" t="s">
        <v>627</v>
      </c>
      <c r="I66" s="14" t="s">
        <v>611</v>
      </c>
      <c r="J66" s="14">
        <v>13</v>
      </c>
      <c r="K66" s="16">
        <v>1311</v>
      </c>
      <c r="L66" s="14" t="s">
        <v>612</v>
      </c>
      <c r="M66" s="17" t="s">
        <v>161</v>
      </c>
      <c r="N66" s="17"/>
      <c r="O66" s="17" t="s">
        <v>613</v>
      </c>
      <c r="P66" s="17" t="s">
        <v>614</v>
      </c>
      <c r="Q66" s="13">
        <v>1311</v>
      </c>
      <c r="R66" s="18">
        <v>90000</v>
      </c>
      <c r="S66" s="18">
        <v>2300</v>
      </c>
      <c r="T66" s="17" t="s">
        <v>260</v>
      </c>
      <c r="U66" s="17" t="s">
        <v>668</v>
      </c>
      <c r="V66" s="14" t="s">
        <v>304</v>
      </c>
      <c r="W66" s="16">
        <v>13142</v>
      </c>
    </row>
    <row r="67" spans="1:23" ht="30" customHeight="1" x14ac:dyDescent="0.35">
      <c r="A67" s="13">
        <v>131136</v>
      </c>
      <c r="B67" s="14" t="s">
        <v>669</v>
      </c>
      <c r="C67" s="14" t="s">
        <v>670</v>
      </c>
      <c r="D67" s="15" t="s">
        <v>394</v>
      </c>
      <c r="E67" s="14" t="s">
        <v>38</v>
      </c>
      <c r="F67" s="14"/>
      <c r="G67" s="14" t="s">
        <v>671</v>
      </c>
      <c r="H67" s="14" t="s">
        <v>627</v>
      </c>
      <c r="I67" s="14" t="s">
        <v>611</v>
      </c>
      <c r="J67" s="14">
        <v>13</v>
      </c>
      <c r="K67" s="16">
        <v>1311</v>
      </c>
      <c r="L67" s="14" t="s">
        <v>612</v>
      </c>
      <c r="M67" s="17" t="s">
        <v>161</v>
      </c>
      <c r="N67" s="17"/>
      <c r="O67" s="17" t="s">
        <v>613</v>
      </c>
      <c r="P67" s="17" t="s">
        <v>614</v>
      </c>
      <c r="Q67" s="13">
        <v>1311</v>
      </c>
      <c r="R67" s="18">
        <v>90000</v>
      </c>
      <c r="S67" s="18">
        <v>2300</v>
      </c>
      <c r="T67" s="17" t="s">
        <v>260</v>
      </c>
      <c r="U67" s="17" t="s">
        <v>672</v>
      </c>
      <c r="V67" s="16">
        <v>13170</v>
      </c>
      <c r="W67" s="16">
        <v>13135</v>
      </c>
    </row>
    <row r="68" spans="1:23" ht="30" customHeight="1" x14ac:dyDescent="0.35">
      <c r="A68" s="13">
        <v>131137</v>
      </c>
      <c r="B68" s="14" t="s">
        <v>673</v>
      </c>
      <c r="C68" s="14" t="s">
        <v>674</v>
      </c>
      <c r="D68" s="15" t="s">
        <v>394</v>
      </c>
      <c r="E68" s="14" t="s">
        <v>39</v>
      </c>
      <c r="F68" s="14"/>
      <c r="G68" s="14" t="s">
        <v>675</v>
      </c>
      <c r="H68" s="14" t="s">
        <v>627</v>
      </c>
      <c r="I68" s="14" t="s">
        <v>611</v>
      </c>
      <c r="J68" s="14">
        <v>13</v>
      </c>
      <c r="K68" s="16">
        <v>1311</v>
      </c>
      <c r="L68" s="14" t="s">
        <v>612</v>
      </c>
      <c r="M68" s="17" t="s">
        <v>161</v>
      </c>
      <c r="N68" s="17"/>
      <c r="O68" s="17" t="s">
        <v>613</v>
      </c>
      <c r="P68" s="17" t="s">
        <v>614</v>
      </c>
      <c r="Q68" s="13">
        <v>1311</v>
      </c>
      <c r="R68" s="18">
        <v>90000</v>
      </c>
      <c r="S68" s="18">
        <v>2300</v>
      </c>
      <c r="T68" s="17" t="s">
        <v>260</v>
      </c>
      <c r="U68" s="17" t="s">
        <v>676</v>
      </c>
      <c r="V68" s="16">
        <v>13160</v>
      </c>
      <c r="W68" s="16">
        <v>13150</v>
      </c>
    </row>
    <row r="69" spans="1:23" ht="78" customHeight="1" x14ac:dyDescent="0.35">
      <c r="A69" s="13">
        <v>131138</v>
      </c>
      <c r="B69" s="14" t="s">
        <v>677</v>
      </c>
      <c r="C69" s="14" t="s">
        <v>678</v>
      </c>
      <c r="D69" s="15" t="s">
        <v>394</v>
      </c>
      <c r="E69" s="14" t="s">
        <v>679</v>
      </c>
      <c r="F69" s="14"/>
      <c r="G69" s="14" t="s">
        <v>680</v>
      </c>
      <c r="H69" s="14" t="s">
        <v>611</v>
      </c>
      <c r="I69" s="14" t="s">
        <v>304</v>
      </c>
      <c r="J69" s="14">
        <v>13</v>
      </c>
      <c r="K69" s="16">
        <v>1311</v>
      </c>
      <c r="L69" s="14" t="s">
        <v>612</v>
      </c>
      <c r="M69" s="17" t="s">
        <v>161</v>
      </c>
      <c r="N69" s="17"/>
      <c r="O69" s="17" t="s">
        <v>613</v>
      </c>
      <c r="P69" s="17" t="s">
        <v>614</v>
      </c>
      <c r="Q69" s="13">
        <v>1311</v>
      </c>
      <c r="R69" s="18">
        <v>90000</v>
      </c>
      <c r="S69" s="18">
        <v>2300</v>
      </c>
      <c r="T69" s="17" t="s">
        <v>260</v>
      </c>
      <c r="U69" s="17" t="s">
        <v>681</v>
      </c>
      <c r="V69" s="14" t="s">
        <v>304</v>
      </c>
      <c r="W69" s="16">
        <v>13122</v>
      </c>
    </row>
    <row r="70" spans="1:23" ht="30" customHeight="1" x14ac:dyDescent="0.35">
      <c r="A70" s="13">
        <v>131139</v>
      </c>
      <c r="B70" s="14" t="s">
        <v>682</v>
      </c>
      <c r="C70" s="14" t="s">
        <v>682</v>
      </c>
      <c r="D70" s="15" t="s">
        <v>394</v>
      </c>
      <c r="E70" s="14" t="s">
        <v>683</v>
      </c>
      <c r="F70" s="14"/>
      <c r="G70" s="14" t="s">
        <v>684</v>
      </c>
      <c r="H70" s="14" t="s">
        <v>611</v>
      </c>
      <c r="I70" s="14" t="s">
        <v>304</v>
      </c>
      <c r="J70" s="14">
        <v>13</v>
      </c>
      <c r="K70" s="16">
        <v>1311</v>
      </c>
      <c r="L70" s="14" t="s">
        <v>612</v>
      </c>
      <c r="M70" s="17" t="s">
        <v>161</v>
      </c>
      <c r="N70" s="17"/>
      <c r="O70" s="17" t="s">
        <v>613</v>
      </c>
      <c r="P70" s="17" t="s">
        <v>614</v>
      </c>
      <c r="Q70" s="13">
        <v>1311</v>
      </c>
      <c r="R70" s="18">
        <v>90000</v>
      </c>
      <c r="S70" s="18">
        <v>2300</v>
      </c>
      <c r="T70" s="17" t="s">
        <v>260</v>
      </c>
      <c r="U70" s="17" t="s">
        <v>685</v>
      </c>
      <c r="V70" s="14" t="s">
        <v>304</v>
      </c>
      <c r="W70" s="16">
        <v>13120</v>
      </c>
    </row>
    <row r="71" spans="1:23" ht="30" customHeight="1" x14ac:dyDescent="0.35">
      <c r="A71" s="13">
        <v>131143</v>
      </c>
      <c r="B71" s="14" t="s">
        <v>686</v>
      </c>
      <c r="C71" s="14" t="s">
        <v>686</v>
      </c>
      <c r="D71" s="15" t="s">
        <v>394</v>
      </c>
      <c r="E71" s="14" t="s">
        <v>687</v>
      </c>
      <c r="F71" s="14" t="s">
        <v>688</v>
      </c>
      <c r="G71" s="14" t="s">
        <v>689</v>
      </c>
      <c r="H71" s="14" t="s">
        <v>611</v>
      </c>
      <c r="I71" s="14" t="s">
        <v>304</v>
      </c>
      <c r="J71" s="14">
        <v>13</v>
      </c>
      <c r="K71" s="16">
        <v>1311</v>
      </c>
      <c r="L71" s="14" t="s">
        <v>612</v>
      </c>
      <c r="M71" s="17" t="s">
        <v>161</v>
      </c>
      <c r="N71" s="17"/>
      <c r="O71" s="17" t="s">
        <v>613</v>
      </c>
      <c r="P71" s="17" t="s">
        <v>614</v>
      </c>
      <c r="Q71" s="13">
        <v>1311</v>
      </c>
      <c r="R71" s="18">
        <v>90000</v>
      </c>
      <c r="S71" s="18">
        <v>2300</v>
      </c>
      <c r="T71" s="17" t="s">
        <v>260</v>
      </c>
      <c r="U71" s="17" t="s">
        <v>690</v>
      </c>
      <c r="V71" s="14" t="s">
        <v>304</v>
      </c>
      <c r="W71" s="14" t="s">
        <v>304</v>
      </c>
    </row>
    <row r="72" spans="1:23" ht="30" customHeight="1" x14ac:dyDescent="0.35">
      <c r="A72" s="13">
        <v>131200</v>
      </c>
      <c r="B72" s="14" t="s">
        <v>691</v>
      </c>
      <c r="C72" s="14" t="s">
        <v>692</v>
      </c>
      <c r="D72" s="15" t="s">
        <v>394</v>
      </c>
      <c r="E72" s="14" t="s">
        <v>693</v>
      </c>
      <c r="F72" s="14" t="s">
        <v>694</v>
      </c>
      <c r="G72" s="14" t="s">
        <v>695</v>
      </c>
      <c r="H72" s="14" t="s">
        <v>611</v>
      </c>
      <c r="I72" s="14" t="s">
        <v>352</v>
      </c>
      <c r="J72" s="14">
        <v>13</v>
      </c>
      <c r="K72" s="16">
        <v>1311</v>
      </c>
      <c r="L72" s="14" t="s">
        <v>612</v>
      </c>
      <c r="M72" s="17" t="s">
        <v>161</v>
      </c>
      <c r="N72" s="17"/>
      <c r="O72" s="17" t="s">
        <v>613</v>
      </c>
      <c r="P72" s="17" t="s">
        <v>614</v>
      </c>
      <c r="Q72" s="13">
        <v>1311</v>
      </c>
      <c r="R72" s="18">
        <v>90000</v>
      </c>
      <c r="S72" s="18">
        <v>2300</v>
      </c>
      <c r="T72" s="17" t="s">
        <v>260</v>
      </c>
      <c r="U72" s="17" t="s">
        <v>696</v>
      </c>
      <c r="V72" s="14" t="s">
        <v>304</v>
      </c>
      <c r="W72" s="14" t="s">
        <v>304</v>
      </c>
    </row>
    <row r="73" spans="1:23" ht="30" customHeight="1" x14ac:dyDescent="0.35">
      <c r="A73" s="13">
        <v>132131</v>
      </c>
      <c r="B73" s="14" t="s">
        <v>697</v>
      </c>
      <c r="C73" s="14" t="s">
        <v>698</v>
      </c>
      <c r="D73" s="15" t="s">
        <v>363</v>
      </c>
      <c r="E73" s="14" t="s">
        <v>699</v>
      </c>
      <c r="F73" s="14"/>
      <c r="G73" s="14" t="s">
        <v>700</v>
      </c>
      <c r="H73" s="14" t="s">
        <v>254</v>
      </c>
      <c r="I73" s="14" t="s">
        <v>611</v>
      </c>
      <c r="J73" s="14">
        <v>13</v>
      </c>
      <c r="K73" s="16">
        <v>1321</v>
      </c>
      <c r="L73" s="14" t="s">
        <v>701</v>
      </c>
      <c r="M73" s="17" t="s">
        <v>369</v>
      </c>
      <c r="N73" s="17"/>
      <c r="O73" s="17" t="s">
        <v>702</v>
      </c>
      <c r="P73" s="17" t="s">
        <v>703</v>
      </c>
      <c r="Q73" s="13">
        <v>1321</v>
      </c>
      <c r="R73" s="18">
        <v>360</v>
      </c>
      <c r="S73" s="18">
        <v>1</v>
      </c>
      <c r="T73" s="17" t="s">
        <v>260</v>
      </c>
      <c r="U73" s="17" t="s">
        <v>704</v>
      </c>
      <c r="V73" s="16">
        <v>13220</v>
      </c>
      <c r="W73" s="16">
        <v>13210</v>
      </c>
    </row>
    <row r="74" spans="1:23" ht="30" customHeight="1" x14ac:dyDescent="0.35">
      <c r="A74" s="13">
        <v>132133</v>
      </c>
      <c r="B74" s="14" t="s">
        <v>705</v>
      </c>
      <c r="C74" s="14" t="s">
        <v>706</v>
      </c>
      <c r="D74" s="15" t="s">
        <v>251</v>
      </c>
      <c r="E74" s="14" t="s">
        <v>707</v>
      </c>
      <c r="F74" s="14" t="s">
        <v>708</v>
      </c>
      <c r="G74" s="14" t="s">
        <v>709</v>
      </c>
      <c r="H74" s="14" t="s">
        <v>254</v>
      </c>
      <c r="I74" s="14" t="s">
        <v>611</v>
      </c>
      <c r="J74" s="14">
        <v>85</v>
      </c>
      <c r="K74" s="16">
        <v>8526</v>
      </c>
      <c r="L74" s="14" t="s">
        <v>710</v>
      </c>
      <c r="M74" s="17" t="s">
        <v>169</v>
      </c>
      <c r="N74" s="17"/>
      <c r="O74" s="17" t="s">
        <v>711</v>
      </c>
      <c r="P74" s="17" t="s">
        <v>712</v>
      </c>
      <c r="Q74" s="13">
        <v>8526</v>
      </c>
      <c r="R74" s="18">
        <v>160000</v>
      </c>
      <c r="S74" s="18">
        <v>530</v>
      </c>
      <c r="T74" s="17" t="s">
        <v>390</v>
      </c>
      <c r="U74" s="17" t="s">
        <v>713</v>
      </c>
      <c r="V74" s="16">
        <v>85225</v>
      </c>
      <c r="W74" s="14" t="s">
        <v>714</v>
      </c>
    </row>
    <row r="75" spans="1:23" ht="30" customHeight="1" x14ac:dyDescent="0.35">
      <c r="A75" s="13">
        <v>132134</v>
      </c>
      <c r="B75" s="14" t="s">
        <v>715</v>
      </c>
      <c r="C75" s="14" t="s">
        <v>716</v>
      </c>
      <c r="D75" s="15" t="s">
        <v>363</v>
      </c>
      <c r="E75" s="14" t="s">
        <v>717</v>
      </c>
      <c r="F75" s="14"/>
      <c r="G75" s="14" t="s">
        <v>718</v>
      </c>
      <c r="H75" s="14" t="s">
        <v>611</v>
      </c>
      <c r="I75" s="14" t="s">
        <v>254</v>
      </c>
      <c r="J75" s="14">
        <v>13</v>
      </c>
      <c r="K75" s="16">
        <v>1321</v>
      </c>
      <c r="L75" s="14" t="s">
        <v>701</v>
      </c>
      <c r="M75" s="17" t="s">
        <v>369</v>
      </c>
      <c r="N75" s="17"/>
      <c r="O75" s="17" t="s">
        <v>702</v>
      </c>
      <c r="P75" s="17" t="s">
        <v>703</v>
      </c>
      <c r="Q75" s="13">
        <v>1321</v>
      </c>
      <c r="R75" s="18">
        <v>360</v>
      </c>
      <c r="S75" s="18">
        <v>1</v>
      </c>
      <c r="T75" s="17" t="s">
        <v>260</v>
      </c>
      <c r="U75" s="17" t="s">
        <v>719</v>
      </c>
      <c r="V75" s="16">
        <v>13220</v>
      </c>
      <c r="W75" s="16">
        <v>13210</v>
      </c>
    </row>
    <row r="76" spans="1:23" ht="30" customHeight="1" x14ac:dyDescent="0.35">
      <c r="A76" s="13">
        <v>133101</v>
      </c>
      <c r="B76" s="14" t="s">
        <v>720</v>
      </c>
      <c r="C76" s="14" t="s">
        <v>721</v>
      </c>
      <c r="D76" s="15" t="s">
        <v>394</v>
      </c>
      <c r="E76" s="14" t="s">
        <v>722</v>
      </c>
      <c r="F76" s="14"/>
      <c r="G76" s="14" t="s">
        <v>723</v>
      </c>
      <c r="H76" s="14" t="s">
        <v>304</v>
      </c>
      <c r="I76" s="14" t="s">
        <v>304</v>
      </c>
      <c r="J76" s="14">
        <v>13</v>
      </c>
      <c r="K76" s="16">
        <v>1331</v>
      </c>
      <c r="L76" s="14" t="s">
        <v>724</v>
      </c>
      <c r="M76" s="17" t="s">
        <v>161</v>
      </c>
      <c r="N76" s="17"/>
      <c r="O76" s="17" t="s">
        <v>613</v>
      </c>
      <c r="P76" s="17" t="s">
        <v>725</v>
      </c>
      <c r="Q76" s="13">
        <v>1331</v>
      </c>
      <c r="R76" s="18">
        <v>26000</v>
      </c>
      <c r="S76" s="18">
        <v>3800</v>
      </c>
      <c r="T76" s="17" t="s">
        <v>260</v>
      </c>
      <c r="U76" s="17" t="s">
        <v>726</v>
      </c>
      <c r="V76" s="16">
        <v>13320</v>
      </c>
      <c r="W76" s="16">
        <v>13335</v>
      </c>
    </row>
    <row r="77" spans="1:23" ht="30" customHeight="1" x14ac:dyDescent="0.35">
      <c r="A77" s="13">
        <v>133314</v>
      </c>
      <c r="B77" s="14" t="s">
        <v>727</v>
      </c>
      <c r="C77" s="14" t="s">
        <v>728</v>
      </c>
      <c r="D77" s="15" t="s">
        <v>394</v>
      </c>
      <c r="E77" s="14" t="s">
        <v>729</v>
      </c>
      <c r="F77" s="14" t="s">
        <v>730</v>
      </c>
      <c r="G77" s="14" t="s">
        <v>731</v>
      </c>
      <c r="H77" s="14" t="s">
        <v>611</v>
      </c>
      <c r="I77" s="14" t="s">
        <v>304</v>
      </c>
      <c r="J77" s="14">
        <v>13</v>
      </c>
      <c r="K77" s="16">
        <v>1331</v>
      </c>
      <c r="L77" s="14" t="s">
        <v>724</v>
      </c>
      <c r="M77" s="17" t="s">
        <v>161</v>
      </c>
      <c r="N77" s="17"/>
      <c r="O77" s="17" t="s">
        <v>613</v>
      </c>
      <c r="P77" s="17" t="s">
        <v>725</v>
      </c>
      <c r="Q77" s="13">
        <v>1331</v>
      </c>
      <c r="R77" s="18">
        <v>26000</v>
      </c>
      <c r="S77" s="18">
        <v>3800</v>
      </c>
      <c r="T77" s="17" t="s">
        <v>260</v>
      </c>
      <c r="U77" s="17" t="s">
        <v>732</v>
      </c>
      <c r="V77" s="16">
        <v>13320</v>
      </c>
      <c r="W77" s="14" t="s">
        <v>304</v>
      </c>
    </row>
    <row r="78" spans="1:23" ht="31.5" customHeight="1" x14ac:dyDescent="0.35">
      <c r="A78" s="13">
        <v>134101</v>
      </c>
      <c r="B78" s="14" t="s">
        <v>144</v>
      </c>
      <c r="C78" s="14" t="s">
        <v>144</v>
      </c>
      <c r="D78" s="15" t="s">
        <v>363</v>
      </c>
      <c r="E78" s="14" t="s">
        <v>733</v>
      </c>
      <c r="F78" s="14"/>
      <c r="G78" s="14" t="s">
        <v>734</v>
      </c>
      <c r="H78" s="14" t="s">
        <v>735</v>
      </c>
      <c r="I78" s="14" t="s">
        <v>304</v>
      </c>
      <c r="J78" s="14">
        <v>13</v>
      </c>
      <c r="K78" s="16">
        <v>1341</v>
      </c>
      <c r="L78" s="14" t="s">
        <v>736</v>
      </c>
      <c r="M78" s="17" t="s">
        <v>369</v>
      </c>
      <c r="N78" s="17"/>
      <c r="O78" s="17" t="s">
        <v>737</v>
      </c>
      <c r="P78" s="17" t="s">
        <v>738</v>
      </c>
      <c r="Q78" s="13">
        <v>1341</v>
      </c>
      <c r="R78" s="18">
        <v>100</v>
      </c>
      <c r="S78" s="18">
        <v>1</v>
      </c>
      <c r="T78" s="17" t="s">
        <v>260</v>
      </c>
      <c r="U78" s="17" t="s">
        <v>739</v>
      </c>
      <c r="V78" s="16">
        <v>13470</v>
      </c>
      <c r="W78" s="16">
        <v>13471</v>
      </c>
    </row>
    <row r="79" spans="1:23" ht="33.75" customHeight="1" x14ac:dyDescent="0.35">
      <c r="A79" s="13">
        <v>134102</v>
      </c>
      <c r="B79" s="14" t="s">
        <v>143</v>
      </c>
      <c r="C79" s="14" t="s">
        <v>740</v>
      </c>
      <c r="D79" s="15" t="s">
        <v>363</v>
      </c>
      <c r="E79" s="14" t="s">
        <v>741</v>
      </c>
      <c r="F79" s="14"/>
      <c r="G79" s="14" t="s">
        <v>742</v>
      </c>
      <c r="H79" s="14" t="s">
        <v>735</v>
      </c>
      <c r="I79" s="14" t="s">
        <v>304</v>
      </c>
      <c r="J79" s="14">
        <v>13</v>
      </c>
      <c r="K79" s="16">
        <v>1341</v>
      </c>
      <c r="L79" s="14" t="s">
        <v>736</v>
      </c>
      <c r="M79" s="17" t="s">
        <v>369</v>
      </c>
      <c r="N79" s="17"/>
      <c r="O79" s="17" t="s">
        <v>737</v>
      </c>
      <c r="P79" s="17" t="s">
        <v>738</v>
      </c>
      <c r="Q79" s="13">
        <v>1341</v>
      </c>
      <c r="R79" s="18">
        <v>100</v>
      </c>
      <c r="S79" s="18">
        <v>1</v>
      </c>
      <c r="T79" s="17" t="s">
        <v>260</v>
      </c>
      <c r="U79" s="17" t="s">
        <v>743</v>
      </c>
      <c r="V79" s="14" t="s">
        <v>304</v>
      </c>
      <c r="W79" s="16">
        <v>13471</v>
      </c>
    </row>
    <row r="80" spans="1:23" ht="30" customHeight="1" x14ac:dyDescent="0.35">
      <c r="A80" s="13">
        <v>134103</v>
      </c>
      <c r="B80" s="14" t="s">
        <v>744</v>
      </c>
      <c r="C80" s="14" t="s">
        <v>745</v>
      </c>
      <c r="D80" s="15" t="s">
        <v>363</v>
      </c>
      <c r="E80" s="14" t="s">
        <v>746</v>
      </c>
      <c r="F80" s="14" t="s">
        <v>747</v>
      </c>
      <c r="G80" s="14" t="s">
        <v>748</v>
      </c>
      <c r="H80" s="14" t="s">
        <v>304</v>
      </c>
      <c r="I80" s="14" t="s">
        <v>304</v>
      </c>
      <c r="J80" s="14">
        <v>13</v>
      </c>
      <c r="K80" s="16">
        <v>1341</v>
      </c>
      <c r="L80" s="14" t="s">
        <v>736</v>
      </c>
      <c r="M80" s="17" t="s">
        <v>369</v>
      </c>
      <c r="N80" s="17"/>
      <c r="O80" s="17" t="s">
        <v>737</v>
      </c>
      <c r="P80" s="17" t="s">
        <v>738</v>
      </c>
      <c r="Q80" s="13">
        <v>1341</v>
      </c>
      <c r="R80" s="18">
        <v>100</v>
      </c>
      <c r="S80" s="18">
        <v>1</v>
      </c>
      <c r="T80" s="17" t="s">
        <v>390</v>
      </c>
      <c r="U80" s="17" t="s">
        <v>749</v>
      </c>
      <c r="V80" s="14" t="s">
        <v>304</v>
      </c>
      <c r="W80" s="16">
        <v>13464</v>
      </c>
    </row>
    <row r="81" spans="1:23" ht="30" customHeight="1" x14ac:dyDescent="0.35">
      <c r="A81" s="13">
        <v>134119</v>
      </c>
      <c r="B81" s="14" t="s">
        <v>142</v>
      </c>
      <c r="C81" s="14" t="s">
        <v>750</v>
      </c>
      <c r="D81" s="15" t="s">
        <v>363</v>
      </c>
      <c r="E81" s="14" t="s">
        <v>751</v>
      </c>
      <c r="F81" s="14" t="s">
        <v>752</v>
      </c>
      <c r="G81" s="14" t="s">
        <v>753</v>
      </c>
      <c r="H81" s="14" t="s">
        <v>627</v>
      </c>
      <c r="I81" s="14" t="s">
        <v>754</v>
      </c>
      <c r="J81" s="14">
        <v>13</v>
      </c>
      <c r="K81" s="16">
        <v>1341</v>
      </c>
      <c r="L81" s="14" t="s">
        <v>736</v>
      </c>
      <c r="M81" s="17" t="s">
        <v>369</v>
      </c>
      <c r="N81" s="17"/>
      <c r="O81" s="17" t="s">
        <v>737</v>
      </c>
      <c r="P81" s="17" t="s">
        <v>738</v>
      </c>
      <c r="Q81" s="13">
        <v>1341</v>
      </c>
      <c r="R81" s="18">
        <v>100</v>
      </c>
      <c r="S81" s="18">
        <v>1</v>
      </c>
      <c r="T81" s="17" t="s">
        <v>260</v>
      </c>
      <c r="U81" s="17" t="s">
        <v>755</v>
      </c>
      <c r="V81" s="14" t="s">
        <v>304</v>
      </c>
      <c r="W81" s="14" t="s">
        <v>304</v>
      </c>
    </row>
    <row r="82" spans="1:23" ht="30" customHeight="1" x14ac:dyDescent="0.35">
      <c r="A82" s="13">
        <v>134335</v>
      </c>
      <c r="B82" s="14" t="s">
        <v>141</v>
      </c>
      <c r="C82" s="14" t="s">
        <v>756</v>
      </c>
      <c r="D82" s="15" t="s">
        <v>363</v>
      </c>
      <c r="E82" s="14" t="s">
        <v>757</v>
      </c>
      <c r="F82" s="14" t="s">
        <v>758</v>
      </c>
      <c r="G82" s="14" t="s">
        <v>759</v>
      </c>
      <c r="H82" s="14" t="s">
        <v>627</v>
      </c>
      <c r="I82" s="14" t="s">
        <v>754</v>
      </c>
      <c r="J82" s="14">
        <v>13</v>
      </c>
      <c r="K82" s="16">
        <v>1341</v>
      </c>
      <c r="L82" s="14" t="s">
        <v>736</v>
      </c>
      <c r="M82" s="17" t="s">
        <v>369</v>
      </c>
      <c r="N82" s="17"/>
      <c r="O82" s="17" t="s">
        <v>737</v>
      </c>
      <c r="P82" s="17" t="s">
        <v>738</v>
      </c>
      <c r="Q82" s="13">
        <v>1341</v>
      </c>
      <c r="R82" s="18">
        <v>100</v>
      </c>
      <c r="S82" s="18">
        <v>1</v>
      </c>
      <c r="T82" s="17" t="s">
        <v>260</v>
      </c>
      <c r="U82" s="17" t="s">
        <v>756</v>
      </c>
      <c r="V82" s="16">
        <v>13430</v>
      </c>
      <c r="W82" s="16">
        <v>13440</v>
      </c>
    </row>
    <row r="83" spans="1:23" ht="93.75" customHeight="1" x14ac:dyDescent="0.35">
      <c r="A83" s="13">
        <v>134336</v>
      </c>
      <c r="B83" s="14" t="s">
        <v>140</v>
      </c>
      <c r="C83" s="14" t="s">
        <v>760</v>
      </c>
      <c r="D83" s="15" t="s">
        <v>394</v>
      </c>
      <c r="E83" s="14" t="s">
        <v>6108</v>
      </c>
      <c r="F83" s="14"/>
      <c r="G83" s="14" t="s">
        <v>761</v>
      </c>
      <c r="H83" s="14" t="s">
        <v>627</v>
      </c>
      <c r="I83" s="14" t="s">
        <v>754</v>
      </c>
      <c r="J83" s="14">
        <v>13</v>
      </c>
      <c r="K83" s="16">
        <v>1331</v>
      </c>
      <c r="L83" s="14" t="s">
        <v>724</v>
      </c>
      <c r="M83" s="17" t="s">
        <v>161</v>
      </c>
      <c r="N83" s="17"/>
      <c r="O83" s="17" t="s">
        <v>613</v>
      </c>
      <c r="P83" s="17" t="s">
        <v>725</v>
      </c>
      <c r="Q83" s="13">
        <v>1331</v>
      </c>
      <c r="R83" s="18">
        <v>26000</v>
      </c>
      <c r="S83" s="18">
        <v>3800</v>
      </c>
      <c r="T83" s="17" t="s">
        <v>260</v>
      </c>
      <c r="U83" s="17" t="s">
        <v>762</v>
      </c>
      <c r="V83" s="16">
        <v>13320</v>
      </c>
      <c r="W83" s="16">
        <v>13365</v>
      </c>
    </row>
    <row r="84" spans="1:23" ht="30" customHeight="1" x14ac:dyDescent="0.35">
      <c r="A84" s="13">
        <v>134338</v>
      </c>
      <c r="B84" s="14" t="s">
        <v>139</v>
      </c>
      <c r="C84" s="14" t="s">
        <v>763</v>
      </c>
      <c r="D84" s="15" t="s">
        <v>363</v>
      </c>
      <c r="E84" s="14" t="s">
        <v>172</v>
      </c>
      <c r="F84" s="14"/>
      <c r="G84" s="14" t="s">
        <v>764</v>
      </c>
      <c r="H84" s="14" t="s">
        <v>627</v>
      </c>
      <c r="I84" s="14" t="s">
        <v>754</v>
      </c>
      <c r="J84" s="14">
        <v>89</v>
      </c>
      <c r="K84" s="16">
        <v>8927</v>
      </c>
      <c r="L84" s="14" t="s">
        <v>765</v>
      </c>
      <c r="M84" s="17" t="s">
        <v>369</v>
      </c>
      <c r="N84" s="17"/>
      <c r="O84" s="17" t="s">
        <v>766</v>
      </c>
      <c r="P84" s="17" t="s">
        <v>767</v>
      </c>
      <c r="Q84" s="13">
        <v>8927</v>
      </c>
      <c r="R84" s="18">
        <v>200</v>
      </c>
      <c r="S84" s="18">
        <v>3</v>
      </c>
      <c r="T84" s="17" t="s">
        <v>260</v>
      </c>
      <c r="U84" s="17" t="s">
        <v>768</v>
      </c>
      <c r="V84" s="16">
        <v>13252</v>
      </c>
      <c r="W84" s="16">
        <v>89018</v>
      </c>
    </row>
    <row r="85" spans="1:23" ht="75.75" customHeight="1" x14ac:dyDescent="0.35">
      <c r="A85" s="13">
        <v>134341</v>
      </c>
      <c r="B85" s="14" t="s">
        <v>138</v>
      </c>
      <c r="C85" s="14" t="s">
        <v>769</v>
      </c>
      <c r="D85" s="15" t="s">
        <v>394</v>
      </c>
      <c r="E85" s="14" t="s">
        <v>41</v>
      </c>
      <c r="F85" s="14" t="s">
        <v>770</v>
      </c>
      <c r="G85" s="14" t="s">
        <v>771</v>
      </c>
      <c r="H85" s="14" t="s">
        <v>627</v>
      </c>
      <c r="I85" s="14" t="s">
        <v>754</v>
      </c>
      <c r="J85" s="14">
        <v>13</v>
      </c>
      <c r="K85" s="16">
        <v>1331</v>
      </c>
      <c r="L85" s="14" t="s">
        <v>724</v>
      </c>
      <c r="M85" s="17" t="s">
        <v>161</v>
      </c>
      <c r="N85" s="17"/>
      <c r="O85" s="17" t="s">
        <v>613</v>
      </c>
      <c r="P85" s="17" t="s">
        <v>725</v>
      </c>
      <c r="Q85" s="13">
        <v>1331</v>
      </c>
      <c r="R85" s="18">
        <v>26000</v>
      </c>
      <c r="S85" s="18">
        <v>3800</v>
      </c>
      <c r="T85" s="17" t="s">
        <v>260</v>
      </c>
      <c r="U85" s="17" t="s">
        <v>772</v>
      </c>
      <c r="V85" s="16">
        <v>13320</v>
      </c>
      <c r="W85" s="16">
        <v>13372</v>
      </c>
    </row>
    <row r="86" spans="1:23" ht="30" customHeight="1" x14ac:dyDescent="0.35">
      <c r="A86" s="13">
        <v>134351</v>
      </c>
      <c r="B86" s="14" t="s">
        <v>137</v>
      </c>
      <c r="C86" s="14" t="s">
        <v>773</v>
      </c>
      <c r="D86" s="15" t="s">
        <v>363</v>
      </c>
      <c r="E86" s="14" t="s">
        <v>173</v>
      </c>
      <c r="F86" s="14"/>
      <c r="G86" s="14" t="s">
        <v>774</v>
      </c>
      <c r="H86" s="14" t="s">
        <v>627</v>
      </c>
      <c r="I86" s="14" t="s">
        <v>775</v>
      </c>
      <c r="J86" s="14">
        <v>13</v>
      </c>
      <c r="K86" s="16">
        <v>1341</v>
      </c>
      <c r="L86" s="14" t="s">
        <v>736</v>
      </c>
      <c r="M86" s="17" t="s">
        <v>369</v>
      </c>
      <c r="N86" s="17"/>
      <c r="O86" s="17" t="s">
        <v>737</v>
      </c>
      <c r="P86" s="17" t="s">
        <v>738</v>
      </c>
      <c r="Q86" s="13">
        <v>1341</v>
      </c>
      <c r="R86" s="18">
        <v>100</v>
      </c>
      <c r="S86" s="18">
        <v>1</v>
      </c>
      <c r="T86" s="17" t="s">
        <v>260</v>
      </c>
      <c r="U86" s="17" t="s">
        <v>776</v>
      </c>
      <c r="V86" s="16">
        <v>13440</v>
      </c>
      <c r="W86" s="16">
        <v>13443</v>
      </c>
    </row>
    <row r="87" spans="1:23" ht="30" customHeight="1" x14ac:dyDescent="0.35">
      <c r="A87" s="13">
        <v>134353</v>
      </c>
      <c r="B87" s="14" t="s">
        <v>136</v>
      </c>
      <c r="C87" s="14" t="s">
        <v>777</v>
      </c>
      <c r="D87" s="15" t="s">
        <v>363</v>
      </c>
      <c r="E87" s="14" t="s">
        <v>174</v>
      </c>
      <c r="F87" s="14" t="s">
        <v>778</v>
      </c>
      <c r="G87" s="14" t="s">
        <v>779</v>
      </c>
      <c r="H87" s="14" t="s">
        <v>627</v>
      </c>
      <c r="I87" s="14" t="s">
        <v>775</v>
      </c>
      <c r="J87" s="14">
        <v>13</v>
      </c>
      <c r="K87" s="16">
        <v>1341</v>
      </c>
      <c r="L87" s="14" t="s">
        <v>736</v>
      </c>
      <c r="M87" s="17" t="s">
        <v>369</v>
      </c>
      <c r="N87" s="17"/>
      <c r="O87" s="17" t="s">
        <v>737</v>
      </c>
      <c r="P87" s="17" t="s">
        <v>738</v>
      </c>
      <c r="Q87" s="13">
        <v>1341</v>
      </c>
      <c r="R87" s="18">
        <v>100</v>
      </c>
      <c r="S87" s="18">
        <v>1</v>
      </c>
      <c r="T87" s="17" t="s">
        <v>260</v>
      </c>
      <c r="U87" s="17" t="s">
        <v>780</v>
      </c>
      <c r="V87" s="16">
        <v>13440</v>
      </c>
      <c r="W87" s="16">
        <v>13443</v>
      </c>
    </row>
    <row r="88" spans="1:23" ht="77.25" customHeight="1" x14ac:dyDescent="0.35">
      <c r="A88" s="13">
        <v>134355</v>
      </c>
      <c r="B88" s="14" t="s">
        <v>135</v>
      </c>
      <c r="C88" s="14" t="s">
        <v>135</v>
      </c>
      <c r="D88" s="15" t="s">
        <v>363</v>
      </c>
      <c r="E88" s="14" t="s">
        <v>781</v>
      </c>
      <c r="F88" s="14" t="s">
        <v>782</v>
      </c>
      <c r="G88" s="14" t="s">
        <v>783</v>
      </c>
      <c r="H88" s="14" t="s">
        <v>627</v>
      </c>
      <c r="I88" s="14" t="s">
        <v>775</v>
      </c>
      <c r="J88" s="14">
        <v>13</v>
      </c>
      <c r="K88" s="16">
        <v>1341</v>
      </c>
      <c r="L88" s="14" t="s">
        <v>736</v>
      </c>
      <c r="M88" s="17" t="s">
        <v>369</v>
      </c>
      <c r="N88" s="17"/>
      <c r="O88" s="17" t="s">
        <v>737</v>
      </c>
      <c r="P88" s="17" t="s">
        <v>738</v>
      </c>
      <c r="Q88" s="13">
        <v>1341</v>
      </c>
      <c r="R88" s="18">
        <v>100</v>
      </c>
      <c r="S88" s="18">
        <v>1</v>
      </c>
      <c r="T88" s="17" t="s">
        <v>260</v>
      </c>
      <c r="U88" s="17" t="s">
        <v>784</v>
      </c>
      <c r="V88" s="16">
        <v>13410</v>
      </c>
      <c r="W88" s="16">
        <v>13460</v>
      </c>
    </row>
    <row r="89" spans="1:23" ht="30" customHeight="1" x14ac:dyDescent="0.35">
      <c r="A89" s="13">
        <v>134373</v>
      </c>
      <c r="B89" s="14" t="s">
        <v>134</v>
      </c>
      <c r="C89" s="14" t="s">
        <v>785</v>
      </c>
      <c r="D89" s="15" t="s">
        <v>363</v>
      </c>
      <c r="E89" s="14" t="s">
        <v>786</v>
      </c>
      <c r="F89" s="14"/>
      <c r="G89" s="14" t="s">
        <v>787</v>
      </c>
      <c r="H89" s="14" t="s">
        <v>627</v>
      </c>
      <c r="I89" s="14" t="s">
        <v>775</v>
      </c>
      <c r="J89" s="14">
        <v>13</v>
      </c>
      <c r="K89" s="16">
        <v>1341</v>
      </c>
      <c r="L89" s="14" t="s">
        <v>736</v>
      </c>
      <c r="M89" s="17" t="s">
        <v>369</v>
      </c>
      <c r="N89" s="17"/>
      <c r="O89" s="17" t="s">
        <v>737</v>
      </c>
      <c r="P89" s="17" t="s">
        <v>738</v>
      </c>
      <c r="Q89" s="13">
        <v>1341</v>
      </c>
      <c r="R89" s="18">
        <v>100</v>
      </c>
      <c r="S89" s="18">
        <v>1</v>
      </c>
      <c r="T89" s="17" t="s">
        <v>260</v>
      </c>
      <c r="U89" s="17" t="s">
        <v>788</v>
      </c>
      <c r="V89" s="14" t="s">
        <v>304</v>
      </c>
      <c r="W89" s="16">
        <v>13470</v>
      </c>
    </row>
    <row r="90" spans="1:23" ht="60" customHeight="1" x14ac:dyDescent="0.35">
      <c r="A90" s="13">
        <v>134374</v>
      </c>
      <c r="B90" s="14" t="s">
        <v>133</v>
      </c>
      <c r="C90" s="14" t="s">
        <v>297</v>
      </c>
      <c r="D90" s="15" t="s">
        <v>363</v>
      </c>
      <c r="E90" s="14" t="s">
        <v>789</v>
      </c>
      <c r="F90" s="14" t="s">
        <v>298</v>
      </c>
      <c r="G90" s="14" t="s">
        <v>790</v>
      </c>
      <c r="H90" s="14" t="s">
        <v>627</v>
      </c>
      <c r="I90" s="14" t="s">
        <v>775</v>
      </c>
      <c r="J90" s="14">
        <v>13</v>
      </c>
      <c r="K90" s="16">
        <v>1341</v>
      </c>
      <c r="L90" s="14" t="s">
        <v>736</v>
      </c>
      <c r="M90" s="17" t="s">
        <v>369</v>
      </c>
      <c r="N90" s="17"/>
      <c r="O90" s="17" t="s">
        <v>737</v>
      </c>
      <c r="P90" s="17" t="s">
        <v>738</v>
      </c>
      <c r="Q90" s="13">
        <v>1341</v>
      </c>
      <c r="R90" s="18">
        <v>100</v>
      </c>
      <c r="S90" s="18">
        <v>1</v>
      </c>
      <c r="T90" s="17" t="s">
        <v>260</v>
      </c>
      <c r="U90" s="17" t="s">
        <v>297</v>
      </c>
      <c r="V90" s="14" t="s">
        <v>304</v>
      </c>
      <c r="W90" s="16">
        <v>13441</v>
      </c>
    </row>
    <row r="91" spans="1:23" ht="30" customHeight="1" x14ac:dyDescent="0.35">
      <c r="A91" s="13">
        <v>134375</v>
      </c>
      <c r="B91" s="14" t="s">
        <v>21</v>
      </c>
      <c r="C91" s="14" t="s">
        <v>213</v>
      </c>
      <c r="D91" s="15" t="s">
        <v>394</v>
      </c>
      <c r="E91" s="14" t="s">
        <v>42</v>
      </c>
      <c r="F91" s="14" t="s">
        <v>791</v>
      </c>
      <c r="G91" s="14" t="s">
        <v>792</v>
      </c>
      <c r="H91" s="14" t="s">
        <v>627</v>
      </c>
      <c r="I91" s="14" t="s">
        <v>775</v>
      </c>
      <c r="J91" s="14">
        <v>13</v>
      </c>
      <c r="K91" s="16">
        <v>1331</v>
      </c>
      <c r="L91" s="14" t="s">
        <v>724</v>
      </c>
      <c r="M91" s="17" t="s">
        <v>161</v>
      </c>
      <c r="N91" s="17"/>
      <c r="O91" s="17" t="s">
        <v>613</v>
      </c>
      <c r="P91" s="17" t="s">
        <v>725</v>
      </c>
      <c r="Q91" s="13">
        <v>1331</v>
      </c>
      <c r="R91" s="18">
        <v>26000</v>
      </c>
      <c r="S91" s="18">
        <v>3800</v>
      </c>
      <c r="T91" s="17" t="s">
        <v>260</v>
      </c>
      <c r="U91" s="17" t="s">
        <v>793</v>
      </c>
      <c r="V91" s="16">
        <v>13320</v>
      </c>
      <c r="W91" s="16">
        <v>13365</v>
      </c>
    </row>
    <row r="92" spans="1:23" ht="64.5" customHeight="1" x14ac:dyDescent="0.35">
      <c r="A92" s="13">
        <v>134376</v>
      </c>
      <c r="B92" s="14" t="s">
        <v>132</v>
      </c>
      <c r="C92" s="14" t="s">
        <v>214</v>
      </c>
      <c r="D92" s="15" t="s">
        <v>363</v>
      </c>
      <c r="E92" s="14" t="s">
        <v>794</v>
      </c>
      <c r="F92" s="14"/>
      <c r="G92" s="14" t="s">
        <v>795</v>
      </c>
      <c r="H92" s="14" t="s">
        <v>627</v>
      </c>
      <c r="I92" s="14" t="s">
        <v>775</v>
      </c>
      <c r="J92" s="14">
        <v>13</v>
      </c>
      <c r="K92" s="16">
        <v>1341</v>
      </c>
      <c r="L92" s="14" t="s">
        <v>736</v>
      </c>
      <c r="M92" s="17" t="s">
        <v>369</v>
      </c>
      <c r="N92" s="17"/>
      <c r="O92" s="17" t="s">
        <v>737</v>
      </c>
      <c r="P92" s="17" t="s">
        <v>738</v>
      </c>
      <c r="Q92" s="13">
        <v>1341</v>
      </c>
      <c r="R92" s="18">
        <v>100</v>
      </c>
      <c r="S92" s="18">
        <v>1</v>
      </c>
      <c r="T92" s="17" t="s">
        <v>260</v>
      </c>
      <c r="U92" s="17" t="s">
        <v>214</v>
      </c>
      <c r="V92" s="14" t="s">
        <v>304</v>
      </c>
      <c r="W92" s="14" t="s">
        <v>304</v>
      </c>
    </row>
    <row r="93" spans="1:23" ht="30" customHeight="1" x14ac:dyDescent="0.35">
      <c r="A93" s="13">
        <v>134422</v>
      </c>
      <c r="B93" s="14" t="s">
        <v>131</v>
      </c>
      <c r="C93" s="14" t="s">
        <v>796</v>
      </c>
      <c r="D93" s="15" t="s">
        <v>363</v>
      </c>
      <c r="E93" s="14" t="s">
        <v>797</v>
      </c>
      <c r="F93" s="14"/>
      <c r="G93" s="14" t="s">
        <v>798</v>
      </c>
      <c r="H93" s="14" t="s">
        <v>627</v>
      </c>
      <c r="I93" s="14" t="s">
        <v>775</v>
      </c>
      <c r="J93" s="14">
        <v>13</v>
      </c>
      <c r="K93" s="16">
        <v>1341</v>
      </c>
      <c r="L93" s="14" t="s">
        <v>736</v>
      </c>
      <c r="M93" s="17" t="s">
        <v>369</v>
      </c>
      <c r="N93" s="17"/>
      <c r="O93" s="17" t="s">
        <v>737</v>
      </c>
      <c r="P93" s="17" t="s">
        <v>738</v>
      </c>
      <c r="Q93" s="13">
        <v>1341</v>
      </c>
      <c r="R93" s="18">
        <v>100</v>
      </c>
      <c r="S93" s="18">
        <v>1</v>
      </c>
      <c r="T93" s="17" t="s">
        <v>260</v>
      </c>
      <c r="U93" s="17" t="s">
        <v>799</v>
      </c>
      <c r="V93" s="16">
        <v>13410</v>
      </c>
      <c r="W93" s="16">
        <v>13420</v>
      </c>
    </row>
    <row r="94" spans="1:23" ht="30" customHeight="1" x14ac:dyDescent="0.35">
      <c r="A94" s="13">
        <v>134465</v>
      </c>
      <c r="B94" s="14" t="s">
        <v>130</v>
      </c>
      <c r="C94" s="14" t="s">
        <v>800</v>
      </c>
      <c r="D94" s="15" t="s">
        <v>363</v>
      </c>
      <c r="E94" s="14" t="s">
        <v>801</v>
      </c>
      <c r="F94" s="14" t="s">
        <v>802</v>
      </c>
      <c r="G94" s="14" t="s">
        <v>803</v>
      </c>
      <c r="H94" s="14" t="s">
        <v>627</v>
      </c>
      <c r="I94" s="14" t="s">
        <v>775</v>
      </c>
      <c r="J94" s="14">
        <v>13</v>
      </c>
      <c r="K94" s="16">
        <v>1341</v>
      </c>
      <c r="L94" s="14" t="s">
        <v>736</v>
      </c>
      <c r="M94" s="17" t="s">
        <v>369</v>
      </c>
      <c r="N94" s="17"/>
      <c r="O94" s="17" t="s">
        <v>737</v>
      </c>
      <c r="P94" s="17" t="s">
        <v>738</v>
      </c>
      <c r="Q94" s="13">
        <v>1341</v>
      </c>
      <c r="R94" s="18">
        <v>100</v>
      </c>
      <c r="S94" s="18">
        <v>1</v>
      </c>
      <c r="T94" s="17" t="s">
        <v>260</v>
      </c>
      <c r="U94" s="17" t="s">
        <v>804</v>
      </c>
      <c r="V94" s="14" t="s">
        <v>304</v>
      </c>
      <c r="W94" s="14" t="s">
        <v>805</v>
      </c>
    </row>
    <row r="95" spans="1:23" ht="30" customHeight="1" x14ac:dyDescent="0.35">
      <c r="A95" s="13">
        <v>134473</v>
      </c>
      <c r="B95" s="14" t="s">
        <v>129</v>
      </c>
      <c r="C95" s="14" t="s">
        <v>806</v>
      </c>
      <c r="D95" s="15" t="s">
        <v>363</v>
      </c>
      <c r="E95" s="14" t="s">
        <v>807</v>
      </c>
      <c r="F95" s="14"/>
      <c r="G95" s="14" t="s">
        <v>808</v>
      </c>
      <c r="H95" s="14" t="s">
        <v>627</v>
      </c>
      <c r="I95" s="14" t="s">
        <v>775</v>
      </c>
      <c r="J95" s="14">
        <v>13</v>
      </c>
      <c r="K95" s="16">
        <v>1341</v>
      </c>
      <c r="L95" s="14" t="s">
        <v>736</v>
      </c>
      <c r="M95" s="17" t="s">
        <v>369</v>
      </c>
      <c r="N95" s="17"/>
      <c r="O95" s="17" t="s">
        <v>737</v>
      </c>
      <c r="P95" s="17" t="s">
        <v>738</v>
      </c>
      <c r="Q95" s="13">
        <v>1341</v>
      </c>
      <c r="R95" s="18">
        <v>100</v>
      </c>
      <c r="S95" s="18">
        <v>1</v>
      </c>
      <c r="T95" s="17" t="s">
        <v>260</v>
      </c>
      <c r="U95" s="17" t="s">
        <v>809</v>
      </c>
      <c r="V95" s="14" t="s">
        <v>304</v>
      </c>
      <c r="W95" s="16">
        <v>13410</v>
      </c>
    </row>
    <row r="96" spans="1:23" ht="36.75" customHeight="1" x14ac:dyDescent="0.35">
      <c r="A96" s="13">
        <v>134482</v>
      </c>
      <c r="B96" s="14" t="s">
        <v>128</v>
      </c>
      <c r="C96" s="14" t="s">
        <v>810</v>
      </c>
      <c r="D96" s="15" t="s">
        <v>363</v>
      </c>
      <c r="E96" s="14" t="s">
        <v>811</v>
      </c>
      <c r="F96" s="14" t="s">
        <v>812</v>
      </c>
      <c r="G96" s="14" t="s">
        <v>813</v>
      </c>
      <c r="H96" s="14" t="s">
        <v>627</v>
      </c>
      <c r="I96" s="14" t="s">
        <v>775</v>
      </c>
      <c r="J96" s="14">
        <v>13</v>
      </c>
      <c r="K96" s="16">
        <v>1341</v>
      </c>
      <c r="L96" s="14" t="s">
        <v>736</v>
      </c>
      <c r="M96" s="17" t="s">
        <v>369</v>
      </c>
      <c r="N96" s="17"/>
      <c r="O96" s="17" t="s">
        <v>737</v>
      </c>
      <c r="P96" s="17" t="s">
        <v>738</v>
      </c>
      <c r="Q96" s="13">
        <v>1341</v>
      </c>
      <c r="R96" s="18">
        <v>100</v>
      </c>
      <c r="S96" s="18">
        <v>1</v>
      </c>
      <c r="T96" s="17" t="s">
        <v>260</v>
      </c>
      <c r="U96" s="17" t="s">
        <v>814</v>
      </c>
      <c r="V96" s="14" t="s">
        <v>304</v>
      </c>
      <c r="W96" s="14" t="s">
        <v>304</v>
      </c>
    </row>
    <row r="97" spans="1:23" ht="30" customHeight="1" x14ac:dyDescent="0.35">
      <c r="A97" s="13">
        <v>134484</v>
      </c>
      <c r="B97" s="14" t="s">
        <v>127</v>
      </c>
      <c r="C97" s="14" t="s">
        <v>815</v>
      </c>
      <c r="D97" s="15" t="s">
        <v>363</v>
      </c>
      <c r="E97" s="14" t="s">
        <v>816</v>
      </c>
      <c r="F97" s="14"/>
      <c r="G97" s="14" t="s">
        <v>817</v>
      </c>
      <c r="H97" s="14" t="s">
        <v>627</v>
      </c>
      <c r="I97" s="14" t="s">
        <v>775</v>
      </c>
      <c r="J97" s="14">
        <v>13</v>
      </c>
      <c r="K97" s="16">
        <v>1341</v>
      </c>
      <c r="L97" s="14" t="s">
        <v>736</v>
      </c>
      <c r="M97" s="17" t="s">
        <v>369</v>
      </c>
      <c r="N97" s="17"/>
      <c r="O97" s="17" t="s">
        <v>737</v>
      </c>
      <c r="P97" s="17" t="s">
        <v>738</v>
      </c>
      <c r="Q97" s="13">
        <v>1341</v>
      </c>
      <c r="R97" s="18">
        <v>100</v>
      </c>
      <c r="S97" s="18">
        <v>1</v>
      </c>
      <c r="T97" s="17" t="s">
        <v>260</v>
      </c>
      <c r="U97" s="17" t="s">
        <v>818</v>
      </c>
      <c r="V97" s="14" t="s">
        <v>304</v>
      </c>
      <c r="W97" s="14" t="s">
        <v>304</v>
      </c>
    </row>
    <row r="98" spans="1:23" ht="77.25" customHeight="1" x14ac:dyDescent="0.35">
      <c r="A98" s="13">
        <v>134511</v>
      </c>
      <c r="B98" s="14" t="s">
        <v>126</v>
      </c>
      <c r="C98" s="14" t="s">
        <v>819</v>
      </c>
      <c r="D98" s="15" t="s">
        <v>363</v>
      </c>
      <c r="E98" s="14" t="s">
        <v>175</v>
      </c>
      <c r="F98" s="14"/>
      <c r="G98" s="14" t="s">
        <v>813</v>
      </c>
      <c r="H98" s="14" t="s">
        <v>627</v>
      </c>
      <c r="I98" s="14" t="s">
        <v>775</v>
      </c>
      <c r="J98" s="14">
        <v>13</v>
      </c>
      <c r="K98" s="16">
        <v>1341</v>
      </c>
      <c r="L98" s="14" t="s">
        <v>736</v>
      </c>
      <c r="M98" s="17" t="s">
        <v>369</v>
      </c>
      <c r="N98" s="17"/>
      <c r="O98" s="17" t="s">
        <v>737</v>
      </c>
      <c r="P98" s="17" t="s">
        <v>738</v>
      </c>
      <c r="Q98" s="13">
        <v>1341</v>
      </c>
      <c r="R98" s="18">
        <v>100</v>
      </c>
      <c r="S98" s="18">
        <v>1</v>
      </c>
      <c r="T98" s="17" t="s">
        <v>260</v>
      </c>
      <c r="U98" s="17" t="s">
        <v>820</v>
      </c>
      <c r="V98" s="16">
        <v>13410</v>
      </c>
      <c r="W98" s="16">
        <v>13466</v>
      </c>
    </row>
    <row r="99" spans="1:23" ht="48" customHeight="1" x14ac:dyDescent="0.35">
      <c r="A99" s="13">
        <v>134678</v>
      </c>
      <c r="B99" s="14" t="s">
        <v>125</v>
      </c>
      <c r="C99" s="14" t="s">
        <v>821</v>
      </c>
      <c r="D99" s="15" t="s">
        <v>363</v>
      </c>
      <c r="E99" s="14" t="s">
        <v>822</v>
      </c>
      <c r="F99" s="14"/>
      <c r="G99" s="14" t="s">
        <v>823</v>
      </c>
      <c r="H99" s="14" t="s">
        <v>627</v>
      </c>
      <c r="I99" s="14" t="s">
        <v>824</v>
      </c>
      <c r="J99" s="14">
        <v>13</v>
      </c>
      <c r="K99" s="16">
        <v>1341</v>
      </c>
      <c r="L99" s="14" t="s">
        <v>736</v>
      </c>
      <c r="M99" s="17" t="s">
        <v>369</v>
      </c>
      <c r="N99" s="17"/>
      <c r="O99" s="17" t="s">
        <v>737</v>
      </c>
      <c r="P99" s="17" t="s">
        <v>738</v>
      </c>
      <c r="Q99" s="13">
        <v>1341</v>
      </c>
      <c r="R99" s="18">
        <v>100</v>
      </c>
      <c r="S99" s="18">
        <v>1</v>
      </c>
      <c r="T99" s="17" t="s">
        <v>260</v>
      </c>
      <c r="U99" s="17" t="s">
        <v>825</v>
      </c>
      <c r="V99" s="16">
        <v>13470</v>
      </c>
      <c r="W99" s="16">
        <v>13462</v>
      </c>
    </row>
    <row r="100" spans="1:23" ht="30" customHeight="1" x14ac:dyDescent="0.35">
      <c r="A100" s="13">
        <v>135583</v>
      </c>
      <c r="B100" s="14" t="s">
        <v>826</v>
      </c>
      <c r="C100" s="14" t="s">
        <v>827</v>
      </c>
      <c r="D100" s="15" t="s">
        <v>251</v>
      </c>
      <c r="E100" s="14" t="s">
        <v>828</v>
      </c>
      <c r="F100" s="14"/>
      <c r="G100" s="14" t="s">
        <v>829</v>
      </c>
      <c r="H100" s="14" t="s">
        <v>611</v>
      </c>
      <c r="I100" s="14" t="s">
        <v>830</v>
      </c>
      <c r="J100" s="14">
        <v>13</v>
      </c>
      <c r="K100" s="16">
        <v>1351</v>
      </c>
      <c r="L100" s="14" t="s">
        <v>831</v>
      </c>
      <c r="M100" s="17" t="s">
        <v>832</v>
      </c>
      <c r="N100" s="17"/>
      <c r="O100" s="17" t="s">
        <v>833</v>
      </c>
      <c r="P100" s="17" t="s">
        <v>497</v>
      </c>
      <c r="Q100" s="13">
        <v>1351</v>
      </c>
      <c r="R100" s="18">
        <v>1000</v>
      </c>
      <c r="S100" s="18">
        <v>19</v>
      </c>
      <c r="T100" s="17" t="s">
        <v>390</v>
      </c>
      <c r="U100" s="17" t="s">
        <v>834</v>
      </c>
      <c r="V100" s="16">
        <v>13510</v>
      </c>
      <c r="W100" s="16">
        <v>13520</v>
      </c>
    </row>
    <row r="101" spans="1:23" ht="30" customHeight="1" x14ac:dyDescent="0.35">
      <c r="A101" s="13">
        <v>135586</v>
      </c>
      <c r="B101" s="14" t="s">
        <v>835</v>
      </c>
      <c r="C101" s="14" t="s">
        <v>836</v>
      </c>
      <c r="D101" s="15" t="s">
        <v>251</v>
      </c>
      <c r="E101" s="14" t="s">
        <v>837</v>
      </c>
      <c r="F101" s="14"/>
      <c r="G101" s="14" t="s">
        <v>838</v>
      </c>
      <c r="H101" s="14" t="s">
        <v>611</v>
      </c>
      <c r="I101" s="14" t="s">
        <v>830</v>
      </c>
      <c r="J101" s="14">
        <v>13</v>
      </c>
      <c r="K101" s="16">
        <v>1351</v>
      </c>
      <c r="L101" s="14" t="s">
        <v>831</v>
      </c>
      <c r="M101" s="17" t="s">
        <v>832</v>
      </c>
      <c r="N101" s="17"/>
      <c r="O101" s="17" t="s">
        <v>833</v>
      </c>
      <c r="P101" s="17" t="s">
        <v>497</v>
      </c>
      <c r="Q101" s="13">
        <v>1351</v>
      </c>
      <c r="R101" s="18">
        <v>1000</v>
      </c>
      <c r="S101" s="18">
        <v>19</v>
      </c>
      <c r="T101" s="17" t="s">
        <v>390</v>
      </c>
      <c r="U101" s="17" t="s">
        <v>839</v>
      </c>
      <c r="V101" s="16">
        <v>13511</v>
      </c>
      <c r="W101" s="16">
        <v>13520</v>
      </c>
    </row>
    <row r="102" spans="1:23" ht="30" customHeight="1" x14ac:dyDescent="0.35">
      <c r="A102" s="13">
        <v>136635</v>
      </c>
      <c r="B102" s="14" t="s">
        <v>840</v>
      </c>
      <c r="C102" s="14" t="s">
        <v>840</v>
      </c>
      <c r="D102" s="15" t="s">
        <v>363</v>
      </c>
      <c r="E102" s="14" t="s">
        <v>841</v>
      </c>
      <c r="F102" s="14"/>
      <c r="G102" s="14" t="s">
        <v>842</v>
      </c>
      <c r="H102" s="14" t="s">
        <v>627</v>
      </c>
      <c r="I102" s="14" t="s">
        <v>775</v>
      </c>
      <c r="J102" s="14">
        <v>13</v>
      </c>
      <c r="K102" s="16">
        <v>1362</v>
      </c>
      <c r="L102" s="14" t="s">
        <v>843</v>
      </c>
      <c r="M102" s="17" t="s">
        <v>369</v>
      </c>
      <c r="N102" s="17"/>
      <c r="O102" s="17" t="s">
        <v>844</v>
      </c>
      <c r="P102" s="17" t="s">
        <v>845</v>
      </c>
      <c r="Q102" s="13">
        <v>1362</v>
      </c>
      <c r="R102" s="18">
        <v>650</v>
      </c>
      <c r="S102" s="18">
        <v>20</v>
      </c>
      <c r="T102" s="17" t="s">
        <v>390</v>
      </c>
      <c r="U102" s="17" t="s">
        <v>846</v>
      </c>
      <c r="V102" s="14" t="s">
        <v>304</v>
      </c>
      <c r="W102" s="14" t="s">
        <v>304</v>
      </c>
    </row>
    <row r="103" spans="1:23" ht="30" customHeight="1" x14ac:dyDescent="0.35">
      <c r="A103" s="13">
        <v>136661</v>
      </c>
      <c r="B103" s="14" t="s">
        <v>847</v>
      </c>
      <c r="C103" s="14" t="s">
        <v>847</v>
      </c>
      <c r="D103" s="15" t="s">
        <v>363</v>
      </c>
      <c r="E103" s="14" t="s">
        <v>848</v>
      </c>
      <c r="F103" s="14"/>
      <c r="G103" s="14" t="s">
        <v>849</v>
      </c>
      <c r="H103" s="14" t="s">
        <v>254</v>
      </c>
      <c r="I103" s="14" t="s">
        <v>255</v>
      </c>
      <c r="J103" s="14">
        <v>13</v>
      </c>
      <c r="K103" s="16">
        <v>1361</v>
      </c>
      <c r="L103" s="14" t="s">
        <v>850</v>
      </c>
      <c r="M103" s="17" t="s">
        <v>257</v>
      </c>
      <c r="N103" s="17"/>
      <c r="O103" s="17" t="s">
        <v>851</v>
      </c>
      <c r="P103" s="17" t="s">
        <v>852</v>
      </c>
      <c r="Q103" s="13">
        <v>1361</v>
      </c>
      <c r="R103" s="18">
        <v>200000</v>
      </c>
      <c r="S103" s="18">
        <v>6500</v>
      </c>
      <c r="T103" s="17" t="s">
        <v>390</v>
      </c>
      <c r="U103" s="17" t="s">
        <v>853</v>
      </c>
      <c r="V103" s="16">
        <v>13612</v>
      </c>
      <c r="W103" s="16">
        <v>13610</v>
      </c>
    </row>
    <row r="104" spans="1:23" ht="30" customHeight="1" x14ac:dyDescent="0.35">
      <c r="A104" s="13">
        <v>136662</v>
      </c>
      <c r="B104" s="14" t="s">
        <v>854</v>
      </c>
      <c r="C104" s="14" t="s">
        <v>855</v>
      </c>
      <c r="D104" s="15" t="s">
        <v>363</v>
      </c>
      <c r="E104" s="14" t="s">
        <v>856</v>
      </c>
      <c r="F104" s="14" t="s">
        <v>857</v>
      </c>
      <c r="G104" s="14" t="s">
        <v>858</v>
      </c>
      <c r="H104" s="14" t="s">
        <v>254</v>
      </c>
      <c r="I104" s="14" t="s">
        <v>255</v>
      </c>
      <c r="J104" s="14">
        <v>13</v>
      </c>
      <c r="K104" s="16">
        <v>1362</v>
      </c>
      <c r="L104" s="14" t="s">
        <v>843</v>
      </c>
      <c r="M104" s="17" t="s">
        <v>369</v>
      </c>
      <c r="N104" s="17"/>
      <c r="O104" s="17" t="s">
        <v>844</v>
      </c>
      <c r="P104" s="17" t="s">
        <v>845</v>
      </c>
      <c r="Q104" s="13">
        <v>1362</v>
      </c>
      <c r="R104" s="18">
        <v>650</v>
      </c>
      <c r="S104" s="18">
        <v>20</v>
      </c>
      <c r="T104" s="17" t="s">
        <v>390</v>
      </c>
      <c r="U104" s="17" t="s">
        <v>859</v>
      </c>
      <c r="V104" s="14" t="s">
        <v>304</v>
      </c>
      <c r="W104" s="14" t="s">
        <v>304</v>
      </c>
    </row>
    <row r="105" spans="1:23" ht="30" customHeight="1" x14ac:dyDescent="0.35">
      <c r="A105" s="13">
        <v>136664</v>
      </c>
      <c r="B105" s="14" t="s">
        <v>860</v>
      </c>
      <c r="C105" s="14" t="s">
        <v>861</v>
      </c>
      <c r="D105" s="15" t="s">
        <v>363</v>
      </c>
      <c r="E105" s="14" t="s">
        <v>862</v>
      </c>
      <c r="F105" s="14"/>
      <c r="G105" s="14" t="s">
        <v>863</v>
      </c>
      <c r="H105" s="14" t="s">
        <v>254</v>
      </c>
      <c r="I105" s="14" t="s">
        <v>255</v>
      </c>
      <c r="J105" s="14">
        <v>13</v>
      </c>
      <c r="K105" s="16">
        <v>1361</v>
      </c>
      <c r="L105" s="14" t="s">
        <v>850</v>
      </c>
      <c r="M105" s="17" t="s">
        <v>257</v>
      </c>
      <c r="N105" s="17"/>
      <c r="O105" s="17" t="s">
        <v>851</v>
      </c>
      <c r="P105" s="17" t="s">
        <v>852</v>
      </c>
      <c r="Q105" s="13">
        <v>1361</v>
      </c>
      <c r="R105" s="18">
        <v>200000</v>
      </c>
      <c r="S105" s="18">
        <v>6500</v>
      </c>
      <c r="T105" s="17" t="s">
        <v>390</v>
      </c>
      <c r="U105" s="17" t="s">
        <v>864</v>
      </c>
      <c r="V105" s="16">
        <v>13610</v>
      </c>
      <c r="W105" s="16">
        <v>13635</v>
      </c>
    </row>
    <row r="106" spans="1:23" ht="30" customHeight="1" x14ac:dyDescent="0.35">
      <c r="A106" s="13">
        <v>136666</v>
      </c>
      <c r="B106" s="14" t="s">
        <v>865</v>
      </c>
      <c r="C106" s="14" t="s">
        <v>866</v>
      </c>
      <c r="D106" s="15" t="s">
        <v>363</v>
      </c>
      <c r="E106" s="14" t="s">
        <v>867</v>
      </c>
      <c r="F106" s="14" t="s">
        <v>868</v>
      </c>
      <c r="G106" s="14" t="s">
        <v>869</v>
      </c>
      <c r="H106" s="14" t="s">
        <v>254</v>
      </c>
      <c r="I106" s="14" t="s">
        <v>255</v>
      </c>
      <c r="J106" s="14">
        <v>13</v>
      </c>
      <c r="K106" s="16">
        <v>1362</v>
      </c>
      <c r="L106" s="14" t="s">
        <v>843</v>
      </c>
      <c r="M106" s="17" t="s">
        <v>369</v>
      </c>
      <c r="N106" s="17"/>
      <c r="O106" s="17" t="s">
        <v>844</v>
      </c>
      <c r="P106" s="17" t="s">
        <v>845</v>
      </c>
      <c r="Q106" s="13">
        <v>1362</v>
      </c>
      <c r="R106" s="18">
        <v>650</v>
      </c>
      <c r="S106" s="18">
        <v>20</v>
      </c>
      <c r="T106" s="17" t="s">
        <v>390</v>
      </c>
      <c r="U106" s="17" t="s">
        <v>870</v>
      </c>
      <c r="V106" s="14" t="s">
        <v>304</v>
      </c>
      <c r="W106" s="16">
        <v>13655</v>
      </c>
    </row>
    <row r="107" spans="1:23" ht="30" customHeight="1" x14ac:dyDescent="0.35">
      <c r="A107" s="13">
        <v>136667</v>
      </c>
      <c r="B107" s="14" t="s">
        <v>871</v>
      </c>
      <c r="C107" s="14" t="s">
        <v>872</v>
      </c>
      <c r="D107" s="15" t="s">
        <v>363</v>
      </c>
      <c r="E107" s="14" t="s">
        <v>873</v>
      </c>
      <c r="F107" s="14"/>
      <c r="G107" s="14" t="s">
        <v>874</v>
      </c>
      <c r="H107" s="14" t="s">
        <v>254</v>
      </c>
      <c r="I107" s="14" t="s">
        <v>255</v>
      </c>
      <c r="J107" s="14">
        <v>13</v>
      </c>
      <c r="K107" s="16">
        <v>1361</v>
      </c>
      <c r="L107" s="14" t="s">
        <v>850</v>
      </c>
      <c r="M107" s="17" t="s">
        <v>257</v>
      </c>
      <c r="N107" s="17"/>
      <c r="O107" s="17" t="s">
        <v>851</v>
      </c>
      <c r="P107" s="17" t="s">
        <v>852</v>
      </c>
      <c r="Q107" s="13">
        <v>1361</v>
      </c>
      <c r="R107" s="18">
        <v>200000</v>
      </c>
      <c r="S107" s="18">
        <v>6500</v>
      </c>
      <c r="T107" s="17" t="s">
        <v>390</v>
      </c>
      <c r="U107" s="17" t="s">
        <v>875</v>
      </c>
      <c r="V107" s="16">
        <v>13620</v>
      </c>
      <c r="W107" s="16">
        <v>13650</v>
      </c>
    </row>
    <row r="108" spans="1:23" ht="30" customHeight="1" x14ac:dyDescent="0.35">
      <c r="A108" s="13">
        <v>136668</v>
      </c>
      <c r="B108" s="14" t="s">
        <v>876</v>
      </c>
      <c r="C108" s="14" t="s">
        <v>877</v>
      </c>
      <c r="D108" s="15" t="s">
        <v>363</v>
      </c>
      <c r="E108" s="14" t="s">
        <v>878</v>
      </c>
      <c r="F108" s="14" t="s">
        <v>879</v>
      </c>
      <c r="G108" s="14" t="s">
        <v>880</v>
      </c>
      <c r="H108" s="14" t="s">
        <v>254</v>
      </c>
      <c r="I108" s="14" t="s">
        <v>255</v>
      </c>
      <c r="J108" s="14">
        <v>89</v>
      </c>
      <c r="K108" s="16">
        <v>8927</v>
      </c>
      <c r="L108" s="14" t="s">
        <v>765</v>
      </c>
      <c r="M108" s="17" t="s">
        <v>369</v>
      </c>
      <c r="N108" s="17"/>
      <c r="O108" s="17" t="s">
        <v>766</v>
      </c>
      <c r="P108" s="17" t="s">
        <v>767</v>
      </c>
      <c r="Q108" s="13">
        <v>8927</v>
      </c>
      <c r="R108" s="18">
        <v>200</v>
      </c>
      <c r="S108" s="18">
        <v>3</v>
      </c>
      <c r="T108" s="17" t="s">
        <v>260</v>
      </c>
      <c r="U108" s="17" t="s">
        <v>881</v>
      </c>
      <c r="V108" s="16">
        <v>13252</v>
      </c>
      <c r="W108" s="16">
        <v>89018</v>
      </c>
    </row>
    <row r="109" spans="1:23" ht="30" customHeight="1" x14ac:dyDescent="0.35">
      <c r="A109" s="13">
        <v>140421</v>
      </c>
      <c r="B109" s="14" t="s">
        <v>124</v>
      </c>
      <c r="C109" s="14" t="s">
        <v>882</v>
      </c>
      <c r="D109" s="15" t="s">
        <v>394</v>
      </c>
      <c r="E109" s="14" t="s">
        <v>883</v>
      </c>
      <c r="F109" s="14"/>
      <c r="G109" s="14" t="s">
        <v>884</v>
      </c>
      <c r="H109" s="14" t="e">
        <v>#N/A</v>
      </c>
      <c r="I109" s="14" t="e">
        <v>#N/A</v>
      </c>
      <c r="J109" s="14">
        <v>14</v>
      </c>
      <c r="K109" s="16">
        <v>1404</v>
      </c>
      <c r="L109" s="14" t="s">
        <v>885</v>
      </c>
      <c r="M109" s="17" t="s">
        <v>161</v>
      </c>
      <c r="N109" s="17"/>
      <c r="O109" s="17" t="s">
        <v>886</v>
      </c>
      <c r="P109" s="17" t="s">
        <v>887</v>
      </c>
      <c r="Q109" s="13">
        <v>1404</v>
      </c>
      <c r="R109" s="18">
        <v>100000</v>
      </c>
      <c r="S109" s="18">
        <v>18000</v>
      </c>
      <c r="T109" s="17" t="s">
        <v>260</v>
      </c>
      <c r="U109" s="17" t="s">
        <v>888</v>
      </c>
      <c r="V109" s="16">
        <v>14161</v>
      </c>
      <c r="W109" s="14" t="s">
        <v>304</v>
      </c>
    </row>
    <row r="110" spans="1:23" ht="30" customHeight="1" x14ac:dyDescent="0.35">
      <c r="A110" s="13">
        <v>140422</v>
      </c>
      <c r="B110" s="14" t="s">
        <v>26</v>
      </c>
      <c r="C110" s="14" t="s">
        <v>26</v>
      </c>
      <c r="D110" s="15" t="s">
        <v>394</v>
      </c>
      <c r="E110" s="14" t="s">
        <v>889</v>
      </c>
      <c r="F110" s="14" t="s">
        <v>890</v>
      </c>
      <c r="G110" s="14" t="s">
        <v>891</v>
      </c>
      <c r="H110" s="14" t="e">
        <v>#N/A</v>
      </c>
      <c r="I110" s="14" t="e">
        <v>#N/A</v>
      </c>
      <c r="J110" s="14">
        <v>14</v>
      </c>
      <c r="K110" s="16">
        <v>1404</v>
      </c>
      <c r="L110" s="14" t="s">
        <v>885</v>
      </c>
      <c r="M110" s="17" t="s">
        <v>161</v>
      </c>
      <c r="N110" s="17"/>
      <c r="O110" s="17" t="s">
        <v>886</v>
      </c>
      <c r="P110" s="17" t="s">
        <v>887</v>
      </c>
      <c r="Q110" s="13">
        <v>1404</v>
      </c>
      <c r="R110" s="18">
        <v>100000</v>
      </c>
      <c r="S110" s="18">
        <v>18000</v>
      </c>
      <c r="T110" s="17" t="s">
        <v>260</v>
      </c>
      <c r="U110" s="17" t="s">
        <v>26</v>
      </c>
      <c r="V110" s="16">
        <v>14162</v>
      </c>
      <c r="W110" s="14" t="s">
        <v>892</v>
      </c>
    </row>
    <row r="111" spans="1:23" ht="48" customHeight="1" x14ac:dyDescent="0.35">
      <c r="A111" s="13">
        <v>141101</v>
      </c>
      <c r="B111" s="14" t="s">
        <v>893</v>
      </c>
      <c r="C111" s="14" t="s">
        <v>894</v>
      </c>
      <c r="D111" s="15" t="s">
        <v>895</v>
      </c>
      <c r="E111" s="14" t="s">
        <v>896</v>
      </c>
      <c r="F111" s="14"/>
      <c r="G111" s="14" t="s">
        <v>897</v>
      </c>
      <c r="H111" s="14" t="s">
        <v>601</v>
      </c>
      <c r="I111" s="14" t="s">
        <v>254</v>
      </c>
      <c r="J111" s="14">
        <v>14</v>
      </c>
      <c r="K111" s="16">
        <v>1411</v>
      </c>
      <c r="L111" s="14" t="s">
        <v>602</v>
      </c>
      <c r="M111" s="17" t="s">
        <v>161</v>
      </c>
      <c r="N111" s="17"/>
      <c r="O111" s="17" t="s">
        <v>603</v>
      </c>
      <c r="P111" s="17" t="s">
        <v>604</v>
      </c>
      <c r="Q111" s="13">
        <v>1411</v>
      </c>
      <c r="R111" s="18">
        <v>36000</v>
      </c>
      <c r="S111" s="18">
        <v>13000</v>
      </c>
      <c r="T111" s="17" t="s">
        <v>260</v>
      </c>
      <c r="U111" s="17" t="s">
        <v>898</v>
      </c>
      <c r="V111" s="16">
        <v>14111</v>
      </c>
      <c r="W111" s="14" t="s">
        <v>899</v>
      </c>
    </row>
    <row r="112" spans="1:23" ht="96" customHeight="1" x14ac:dyDescent="0.35">
      <c r="A112" s="13">
        <v>141154</v>
      </c>
      <c r="B112" s="14" t="s">
        <v>123</v>
      </c>
      <c r="C112" s="14" t="s">
        <v>900</v>
      </c>
      <c r="D112" s="15" t="s">
        <v>394</v>
      </c>
      <c r="E112" s="14" t="s">
        <v>901</v>
      </c>
      <c r="F112" s="14"/>
      <c r="G112" s="14" t="s">
        <v>902</v>
      </c>
      <c r="H112" s="14" t="s">
        <v>255</v>
      </c>
      <c r="I112" s="14" t="s">
        <v>304</v>
      </c>
      <c r="J112" s="14">
        <v>14</v>
      </c>
      <c r="K112" s="16">
        <v>1444</v>
      </c>
      <c r="L112" s="14" t="s">
        <v>75</v>
      </c>
      <c r="M112" s="17" t="s">
        <v>161</v>
      </c>
      <c r="N112" s="17"/>
      <c r="O112" s="17" t="s">
        <v>399</v>
      </c>
      <c r="P112" s="17" t="s">
        <v>400</v>
      </c>
      <c r="Q112" s="13">
        <v>1444</v>
      </c>
      <c r="R112" s="18">
        <v>190000</v>
      </c>
      <c r="S112" s="18">
        <v>5800</v>
      </c>
      <c r="T112" s="17" t="s">
        <v>260</v>
      </c>
      <c r="U112" s="17" t="s">
        <v>903</v>
      </c>
      <c r="V112" s="14" t="s">
        <v>304</v>
      </c>
      <c r="W112" s="14" t="s">
        <v>304</v>
      </c>
    </row>
    <row r="113" spans="1:23" ht="30" customHeight="1" x14ac:dyDescent="0.35">
      <c r="A113" s="13">
        <v>141165</v>
      </c>
      <c r="B113" s="14" t="s">
        <v>904</v>
      </c>
      <c r="C113" s="14" t="s">
        <v>905</v>
      </c>
      <c r="D113" s="15" t="s">
        <v>394</v>
      </c>
      <c r="E113" s="14" t="s">
        <v>906</v>
      </c>
      <c r="F113" s="14"/>
      <c r="G113" s="14" t="s">
        <v>907</v>
      </c>
      <c r="H113" s="14" t="s">
        <v>908</v>
      </c>
      <c r="I113" s="14" t="s">
        <v>254</v>
      </c>
      <c r="J113" s="14">
        <v>14</v>
      </c>
      <c r="K113" s="16">
        <v>1444</v>
      </c>
      <c r="L113" s="14" t="s">
        <v>75</v>
      </c>
      <c r="M113" s="17" t="s">
        <v>161</v>
      </c>
      <c r="N113" s="17"/>
      <c r="O113" s="17" t="s">
        <v>399</v>
      </c>
      <c r="P113" s="17" t="s">
        <v>400</v>
      </c>
      <c r="Q113" s="13">
        <v>1444</v>
      </c>
      <c r="R113" s="18">
        <v>190000</v>
      </c>
      <c r="S113" s="18">
        <v>5800</v>
      </c>
      <c r="T113" s="17" t="s">
        <v>260</v>
      </c>
      <c r="U113" s="17" t="s">
        <v>905</v>
      </c>
      <c r="V113" s="14" t="s">
        <v>304</v>
      </c>
      <c r="W113" s="14" t="s">
        <v>909</v>
      </c>
    </row>
    <row r="114" spans="1:23" ht="30" customHeight="1" x14ac:dyDescent="0.35">
      <c r="A114" s="13">
        <v>141175</v>
      </c>
      <c r="B114" s="14" t="s">
        <v>910</v>
      </c>
      <c r="C114" s="14" t="s">
        <v>911</v>
      </c>
      <c r="D114" s="15" t="s">
        <v>394</v>
      </c>
      <c r="E114" s="14" t="s">
        <v>912</v>
      </c>
      <c r="F114" s="14"/>
      <c r="G114" s="14" t="s">
        <v>913</v>
      </c>
      <c r="H114" s="14" t="s">
        <v>914</v>
      </c>
      <c r="I114" s="14" t="s">
        <v>304</v>
      </c>
      <c r="J114" s="14">
        <v>14</v>
      </c>
      <c r="K114" s="16">
        <v>1457</v>
      </c>
      <c r="L114" s="14" t="s">
        <v>915</v>
      </c>
      <c r="M114" s="17" t="s">
        <v>161</v>
      </c>
      <c r="N114" s="17"/>
      <c r="O114" s="17" t="s">
        <v>916</v>
      </c>
      <c r="P114" s="17" t="s">
        <v>917</v>
      </c>
      <c r="Q114" s="13">
        <v>1457</v>
      </c>
      <c r="R114" s="18">
        <v>22000</v>
      </c>
      <c r="S114" s="18">
        <v>11000</v>
      </c>
      <c r="T114" s="17" t="s">
        <v>260</v>
      </c>
      <c r="U114" s="17" t="s">
        <v>918</v>
      </c>
      <c r="V114" s="14" t="s">
        <v>304</v>
      </c>
      <c r="W114" s="14" t="s">
        <v>304</v>
      </c>
    </row>
    <row r="115" spans="1:23" ht="30" customHeight="1" x14ac:dyDescent="0.35">
      <c r="A115" s="13">
        <v>141181</v>
      </c>
      <c r="B115" s="14" t="s">
        <v>919</v>
      </c>
      <c r="C115" s="14" t="s">
        <v>920</v>
      </c>
      <c r="D115" s="15" t="s">
        <v>363</v>
      </c>
      <c r="E115" s="14" t="s">
        <v>921</v>
      </c>
      <c r="F115" s="14"/>
      <c r="G115" s="14" t="s">
        <v>922</v>
      </c>
      <c r="H115" s="14" t="s">
        <v>255</v>
      </c>
      <c r="I115" s="14" t="s">
        <v>317</v>
      </c>
      <c r="J115" s="14">
        <v>14</v>
      </c>
      <c r="K115" s="16">
        <v>1466</v>
      </c>
      <c r="L115" s="14" t="s">
        <v>923</v>
      </c>
      <c r="M115" s="17" t="s">
        <v>161</v>
      </c>
      <c r="N115" s="17"/>
      <c r="O115" s="17" t="s">
        <v>924</v>
      </c>
      <c r="P115" s="17" t="s">
        <v>925</v>
      </c>
      <c r="Q115" s="13">
        <v>1466</v>
      </c>
      <c r="R115" s="18">
        <v>55000</v>
      </c>
      <c r="S115" s="18">
        <v>15000</v>
      </c>
      <c r="T115" s="17" t="s">
        <v>260</v>
      </c>
      <c r="U115" s="17" t="s">
        <v>926</v>
      </c>
      <c r="V115" s="14" t="s">
        <v>304</v>
      </c>
      <c r="W115" s="14" t="s">
        <v>304</v>
      </c>
    </row>
    <row r="116" spans="1:23" ht="30" customHeight="1" x14ac:dyDescent="0.35">
      <c r="A116" s="13">
        <v>141182</v>
      </c>
      <c r="B116" s="14" t="s">
        <v>62</v>
      </c>
      <c r="C116" s="14" t="s">
        <v>927</v>
      </c>
      <c r="D116" s="15" t="s">
        <v>363</v>
      </c>
      <c r="E116" s="14" t="s">
        <v>928</v>
      </c>
      <c r="F116" s="14" t="s">
        <v>929</v>
      </c>
      <c r="G116" s="14" t="s">
        <v>930</v>
      </c>
      <c r="H116" s="14" t="s">
        <v>255</v>
      </c>
      <c r="I116" s="14" t="s">
        <v>317</v>
      </c>
      <c r="J116" s="14">
        <v>14</v>
      </c>
      <c r="K116" s="16">
        <v>1465</v>
      </c>
      <c r="L116" s="14" t="s">
        <v>931</v>
      </c>
      <c r="M116" s="17" t="s">
        <v>161</v>
      </c>
      <c r="N116" s="17"/>
      <c r="O116" s="17" t="s">
        <v>932</v>
      </c>
      <c r="P116" s="17" t="s">
        <v>933</v>
      </c>
      <c r="Q116" s="13">
        <v>1465</v>
      </c>
      <c r="R116" s="18">
        <v>12000</v>
      </c>
      <c r="S116" s="18">
        <v>10000</v>
      </c>
      <c r="T116" s="17" t="s">
        <v>260</v>
      </c>
      <c r="U116" s="17" t="s">
        <v>934</v>
      </c>
      <c r="V116" s="14" t="s">
        <v>304</v>
      </c>
      <c r="W116" s="16">
        <v>14188</v>
      </c>
    </row>
    <row r="117" spans="1:23" ht="30" customHeight="1" x14ac:dyDescent="0.35">
      <c r="A117" s="13">
        <v>141183</v>
      </c>
      <c r="B117" s="14" t="s">
        <v>935</v>
      </c>
      <c r="C117" s="14" t="s">
        <v>936</v>
      </c>
      <c r="D117" s="15" t="s">
        <v>394</v>
      </c>
      <c r="E117" s="14" t="s">
        <v>937</v>
      </c>
      <c r="F117" s="14"/>
      <c r="G117" s="14" t="s">
        <v>938</v>
      </c>
      <c r="H117" s="14" t="s">
        <v>255</v>
      </c>
      <c r="I117" s="14" t="s">
        <v>317</v>
      </c>
      <c r="J117" s="14">
        <v>21</v>
      </c>
      <c r="K117" s="16">
        <v>2111</v>
      </c>
      <c r="L117" s="14" t="s">
        <v>77</v>
      </c>
      <c r="M117" s="17" t="s">
        <v>369</v>
      </c>
      <c r="N117" s="17"/>
      <c r="O117" s="17" t="s">
        <v>939</v>
      </c>
      <c r="P117" s="17" t="s">
        <v>940</v>
      </c>
      <c r="Q117" s="13">
        <v>2111</v>
      </c>
      <c r="R117" s="18">
        <v>200000</v>
      </c>
      <c r="S117" s="18">
        <v>28000</v>
      </c>
      <c r="T117" s="17" t="s">
        <v>260</v>
      </c>
      <c r="U117" s="17" t="s">
        <v>941</v>
      </c>
      <c r="V117" s="14" t="s">
        <v>304</v>
      </c>
      <c r="W117" s="14" t="s">
        <v>304</v>
      </c>
    </row>
    <row r="118" spans="1:23" ht="30" customHeight="1" x14ac:dyDescent="0.35">
      <c r="A118" s="13">
        <v>141184</v>
      </c>
      <c r="B118" s="14" t="s">
        <v>65</v>
      </c>
      <c r="C118" s="14" t="s">
        <v>942</v>
      </c>
      <c r="D118" s="15" t="s">
        <v>394</v>
      </c>
      <c r="E118" s="14" t="s">
        <v>943</v>
      </c>
      <c r="F118" s="14" t="s">
        <v>6121</v>
      </c>
      <c r="G118" s="14" t="s">
        <v>944</v>
      </c>
      <c r="H118" s="14" t="s">
        <v>255</v>
      </c>
      <c r="I118" s="14" t="s">
        <v>317</v>
      </c>
      <c r="J118" s="14">
        <v>73</v>
      </c>
      <c r="K118" s="16">
        <v>7383</v>
      </c>
      <c r="L118" s="14" t="s">
        <v>945</v>
      </c>
      <c r="M118" s="17" t="s">
        <v>161</v>
      </c>
      <c r="N118" s="17" t="s">
        <v>946</v>
      </c>
      <c r="O118" s="17" t="s">
        <v>947</v>
      </c>
      <c r="P118" s="17" t="s">
        <v>948</v>
      </c>
      <c r="Q118" s="13">
        <v>7383</v>
      </c>
      <c r="R118" s="18">
        <v>9300</v>
      </c>
      <c r="S118" s="18">
        <v>1100</v>
      </c>
      <c r="T118" s="17" t="s">
        <v>260</v>
      </c>
      <c r="U118" s="17" t="s">
        <v>949</v>
      </c>
      <c r="V118" s="16">
        <v>73050</v>
      </c>
      <c r="W118" s="16">
        <v>73065</v>
      </c>
    </row>
    <row r="119" spans="1:23" ht="30" customHeight="1" x14ac:dyDescent="0.35">
      <c r="A119" s="13">
        <v>141185</v>
      </c>
      <c r="B119" s="14" t="s">
        <v>950</v>
      </c>
      <c r="C119" s="14" t="s">
        <v>951</v>
      </c>
      <c r="D119" s="15" t="s">
        <v>394</v>
      </c>
      <c r="E119" s="14" t="s">
        <v>952</v>
      </c>
      <c r="F119" s="14"/>
      <c r="G119" s="14" t="s">
        <v>953</v>
      </c>
      <c r="H119" s="14" t="s">
        <v>317</v>
      </c>
      <c r="I119" s="14" t="s">
        <v>304</v>
      </c>
      <c r="J119" s="14">
        <v>21</v>
      </c>
      <c r="K119" s="16">
        <v>2111</v>
      </c>
      <c r="L119" s="14" t="s">
        <v>77</v>
      </c>
      <c r="M119" s="17" t="s">
        <v>369</v>
      </c>
      <c r="N119" s="17"/>
      <c r="O119" s="17" t="s">
        <v>939</v>
      </c>
      <c r="P119" s="17" t="s">
        <v>940</v>
      </c>
      <c r="Q119" s="13">
        <v>2111</v>
      </c>
      <c r="R119" s="18">
        <v>200000</v>
      </c>
      <c r="S119" s="18">
        <v>28000</v>
      </c>
      <c r="T119" s="17" t="s">
        <v>260</v>
      </c>
      <c r="U119" s="17" t="s">
        <v>954</v>
      </c>
      <c r="V119" s="14" t="s">
        <v>304</v>
      </c>
      <c r="W119" s="14" t="s">
        <v>304</v>
      </c>
    </row>
    <row r="120" spans="1:23" ht="30" customHeight="1" x14ac:dyDescent="0.35">
      <c r="A120" s="13">
        <v>141232</v>
      </c>
      <c r="B120" s="14" t="s">
        <v>955</v>
      </c>
      <c r="C120" s="14" t="s">
        <v>956</v>
      </c>
      <c r="D120" s="15" t="s">
        <v>394</v>
      </c>
      <c r="E120" s="14" t="s">
        <v>957</v>
      </c>
      <c r="F120" s="14"/>
      <c r="G120" s="14" t="s">
        <v>958</v>
      </c>
      <c r="H120" s="14" t="s">
        <v>255</v>
      </c>
      <c r="I120" s="14" t="s">
        <v>304</v>
      </c>
      <c r="J120" s="14">
        <v>21</v>
      </c>
      <c r="K120" s="16">
        <v>2184</v>
      </c>
      <c r="L120" s="14" t="s">
        <v>959</v>
      </c>
      <c r="M120" s="17" t="s">
        <v>161</v>
      </c>
      <c r="N120" s="17"/>
      <c r="O120" s="17" t="s">
        <v>960</v>
      </c>
      <c r="P120" s="17" t="s">
        <v>961</v>
      </c>
      <c r="Q120" s="13">
        <v>2184</v>
      </c>
      <c r="R120" s="18">
        <v>57000</v>
      </c>
      <c r="S120" s="18">
        <v>12000</v>
      </c>
      <c r="T120" s="17" t="s">
        <v>260</v>
      </c>
      <c r="U120" s="17" t="s">
        <v>962</v>
      </c>
      <c r="V120" s="16">
        <v>21881</v>
      </c>
      <c r="W120" s="16">
        <v>21175</v>
      </c>
    </row>
    <row r="121" spans="1:23" ht="30" customHeight="1" x14ac:dyDescent="0.35">
      <c r="A121" s="13">
        <v>141383</v>
      </c>
      <c r="B121" s="14" t="s">
        <v>963</v>
      </c>
      <c r="C121" s="14" t="s">
        <v>964</v>
      </c>
      <c r="D121" s="15" t="s">
        <v>394</v>
      </c>
      <c r="E121" s="14" t="s">
        <v>965</v>
      </c>
      <c r="F121" s="14"/>
      <c r="G121" s="14" t="s">
        <v>497</v>
      </c>
      <c r="H121" s="14" t="s">
        <v>255</v>
      </c>
      <c r="I121" s="14" t="s">
        <v>966</v>
      </c>
      <c r="J121" s="14">
        <v>14</v>
      </c>
      <c r="K121" s="16">
        <v>1441</v>
      </c>
      <c r="L121" s="14" t="s">
        <v>644</v>
      </c>
      <c r="M121" s="17" t="s">
        <v>161</v>
      </c>
      <c r="N121" s="17"/>
      <c r="O121" s="17" t="s">
        <v>645</v>
      </c>
      <c r="P121" s="17" t="s">
        <v>646</v>
      </c>
      <c r="Q121" s="13">
        <v>1441</v>
      </c>
      <c r="R121" s="18">
        <v>18000</v>
      </c>
      <c r="S121" s="18">
        <v>3900</v>
      </c>
      <c r="T121" s="17" t="s">
        <v>260</v>
      </c>
      <c r="U121" s="17" t="s">
        <v>967</v>
      </c>
      <c r="V121" s="16">
        <v>13135</v>
      </c>
      <c r="W121" s="16">
        <v>14160</v>
      </c>
    </row>
    <row r="122" spans="1:23" ht="30" customHeight="1" x14ac:dyDescent="0.35">
      <c r="A122" s="13">
        <v>141385</v>
      </c>
      <c r="B122" s="14" t="s">
        <v>968</v>
      </c>
      <c r="C122" s="14" t="s">
        <v>969</v>
      </c>
      <c r="D122" s="15" t="s">
        <v>394</v>
      </c>
      <c r="E122" s="14" t="s">
        <v>970</v>
      </c>
      <c r="F122" s="14"/>
      <c r="G122" s="14" t="s">
        <v>497</v>
      </c>
      <c r="H122" s="14" t="s">
        <v>255</v>
      </c>
      <c r="I122" s="14" t="s">
        <v>966</v>
      </c>
      <c r="J122" s="14">
        <v>14</v>
      </c>
      <c r="K122" s="16">
        <v>1441</v>
      </c>
      <c r="L122" s="14" t="s">
        <v>644</v>
      </c>
      <c r="M122" s="17" t="s">
        <v>161</v>
      </c>
      <c r="N122" s="17"/>
      <c r="O122" s="17" t="s">
        <v>645</v>
      </c>
      <c r="P122" s="17" t="s">
        <v>646</v>
      </c>
      <c r="Q122" s="13">
        <v>1441</v>
      </c>
      <c r="R122" s="18">
        <v>18000</v>
      </c>
      <c r="S122" s="18">
        <v>3900</v>
      </c>
      <c r="T122" s="17" t="s">
        <v>260</v>
      </c>
      <c r="U122" s="17" t="s">
        <v>971</v>
      </c>
      <c r="V122" s="16">
        <v>13135</v>
      </c>
      <c r="W122" s="16">
        <v>14165</v>
      </c>
    </row>
    <row r="123" spans="1:23" ht="30" customHeight="1" x14ac:dyDescent="0.35">
      <c r="A123" s="13">
        <v>141387</v>
      </c>
      <c r="B123" s="14" t="s">
        <v>972</v>
      </c>
      <c r="C123" s="14" t="s">
        <v>973</v>
      </c>
      <c r="D123" s="15" t="s">
        <v>394</v>
      </c>
      <c r="E123" s="14" t="s">
        <v>974</v>
      </c>
      <c r="F123" s="14"/>
      <c r="G123" s="14" t="s">
        <v>975</v>
      </c>
      <c r="H123" s="14" t="s">
        <v>255</v>
      </c>
      <c r="I123" s="14" t="s">
        <v>966</v>
      </c>
      <c r="J123" s="14">
        <v>14</v>
      </c>
      <c r="K123" s="16">
        <v>1441</v>
      </c>
      <c r="L123" s="14" t="s">
        <v>644</v>
      </c>
      <c r="M123" s="17" t="s">
        <v>161</v>
      </c>
      <c r="N123" s="17"/>
      <c r="O123" s="17" t="s">
        <v>645</v>
      </c>
      <c r="P123" s="17" t="s">
        <v>646</v>
      </c>
      <c r="Q123" s="13">
        <v>1441</v>
      </c>
      <c r="R123" s="18">
        <v>18000</v>
      </c>
      <c r="S123" s="18">
        <v>3900</v>
      </c>
      <c r="T123" s="17" t="s">
        <v>260</v>
      </c>
      <c r="U123" s="17" t="s">
        <v>976</v>
      </c>
      <c r="V123" s="16">
        <v>13135</v>
      </c>
      <c r="W123" s="14" t="s">
        <v>304</v>
      </c>
    </row>
    <row r="124" spans="1:23" ht="30" customHeight="1" x14ac:dyDescent="0.35">
      <c r="A124" s="13">
        <v>141389</v>
      </c>
      <c r="B124" s="14" t="s">
        <v>977</v>
      </c>
      <c r="C124" s="14" t="s">
        <v>978</v>
      </c>
      <c r="D124" s="15" t="s">
        <v>394</v>
      </c>
      <c r="E124" s="14" t="s">
        <v>979</v>
      </c>
      <c r="F124" s="14"/>
      <c r="G124" s="14" t="s">
        <v>980</v>
      </c>
      <c r="H124" s="14" t="s">
        <v>255</v>
      </c>
      <c r="I124" s="14" t="s">
        <v>966</v>
      </c>
      <c r="J124" s="14">
        <v>14</v>
      </c>
      <c r="K124" s="16">
        <v>1441</v>
      </c>
      <c r="L124" s="14" t="s">
        <v>644</v>
      </c>
      <c r="M124" s="17" t="s">
        <v>161</v>
      </c>
      <c r="N124" s="17"/>
      <c r="O124" s="17" t="s">
        <v>645</v>
      </c>
      <c r="P124" s="17" t="s">
        <v>646</v>
      </c>
      <c r="Q124" s="13">
        <v>1441</v>
      </c>
      <c r="R124" s="18">
        <v>18000</v>
      </c>
      <c r="S124" s="18">
        <v>3900</v>
      </c>
      <c r="T124" s="17" t="s">
        <v>260</v>
      </c>
      <c r="U124" s="17" t="s">
        <v>981</v>
      </c>
      <c r="V124" s="16">
        <v>13135</v>
      </c>
      <c r="W124" s="16">
        <v>17117</v>
      </c>
    </row>
    <row r="125" spans="1:23" ht="30" customHeight="1" x14ac:dyDescent="0.35">
      <c r="A125" s="13">
        <v>141391</v>
      </c>
      <c r="B125" s="14" t="s">
        <v>122</v>
      </c>
      <c r="C125" s="14" t="s">
        <v>215</v>
      </c>
      <c r="D125" s="15" t="s">
        <v>394</v>
      </c>
      <c r="E125" s="14" t="s">
        <v>177</v>
      </c>
      <c r="F125" s="14" t="s">
        <v>982</v>
      </c>
      <c r="G125" s="14" t="s">
        <v>983</v>
      </c>
      <c r="H125" s="14" t="s">
        <v>611</v>
      </c>
      <c r="I125" s="14" t="s">
        <v>255</v>
      </c>
      <c r="J125" s="14">
        <v>13</v>
      </c>
      <c r="K125" s="16">
        <v>1311</v>
      </c>
      <c r="L125" s="14" t="s">
        <v>612</v>
      </c>
      <c r="M125" s="17" t="s">
        <v>161</v>
      </c>
      <c r="N125" s="17"/>
      <c r="O125" s="17" t="s">
        <v>613</v>
      </c>
      <c r="P125" s="17" t="s">
        <v>614</v>
      </c>
      <c r="Q125" s="13">
        <v>1311</v>
      </c>
      <c r="R125" s="18">
        <v>90000</v>
      </c>
      <c r="S125" s="18">
        <v>2300</v>
      </c>
      <c r="T125" s="17" t="s">
        <v>260</v>
      </c>
      <c r="U125" s="17" t="s">
        <v>984</v>
      </c>
      <c r="V125" s="14" t="s">
        <v>304</v>
      </c>
      <c r="W125" s="14" t="s">
        <v>304</v>
      </c>
    </row>
    <row r="126" spans="1:23" ht="30" customHeight="1" x14ac:dyDescent="0.35">
      <c r="A126" s="13">
        <v>141392</v>
      </c>
      <c r="B126" s="14" t="s">
        <v>176</v>
      </c>
      <c r="C126" s="14" t="s">
        <v>985</v>
      </c>
      <c r="D126" s="15" t="s">
        <v>394</v>
      </c>
      <c r="E126" s="14" t="s">
        <v>986</v>
      </c>
      <c r="F126" s="14" t="s">
        <v>987</v>
      </c>
      <c r="G126" s="14" t="s">
        <v>988</v>
      </c>
      <c r="H126" s="14" t="s">
        <v>611</v>
      </c>
      <c r="I126" s="14" t="s">
        <v>255</v>
      </c>
      <c r="J126" s="14">
        <v>14</v>
      </c>
      <c r="K126" s="16">
        <v>1402</v>
      </c>
      <c r="L126" s="14" t="s">
        <v>989</v>
      </c>
      <c r="M126" s="17" t="s">
        <v>161</v>
      </c>
      <c r="N126" s="17"/>
      <c r="O126" s="17" t="s">
        <v>990</v>
      </c>
      <c r="P126" s="17" t="s">
        <v>991</v>
      </c>
      <c r="Q126" s="13">
        <v>1402</v>
      </c>
      <c r="R126" s="18">
        <v>54000</v>
      </c>
      <c r="S126" s="18">
        <v>7300</v>
      </c>
      <c r="T126" s="17" t="s">
        <v>260</v>
      </c>
      <c r="U126" s="17" t="s">
        <v>992</v>
      </c>
      <c r="V126" s="14" t="s">
        <v>304</v>
      </c>
      <c r="W126" s="14" t="s">
        <v>304</v>
      </c>
    </row>
    <row r="127" spans="1:23" ht="30" customHeight="1" x14ac:dyDescent="0.35">
      <c r="A127" s="13">
        <v>141393</v>
      </c>
      <c r="B127" s="14" t="s">
        <v>178</v>
      </c>
      <c r="C127" s="14" t="s">
        <v>993</v>
      </c>
      <c r="D127" s="15" t="s">
        <v>394</v>
      </c>
      <c r="E127" s="14" t="s">
        <v>179</v>
      </c>
      <c r="F127" s="14" t="s">
        <v>982</v>
      </c>
      <c r="G127" s="14" t="s">
        <v>994</v>
      </c>
      <c r="H127" s="14" t="s">
        <v>611</v>
      </c>
      <c r="I127" s="14" t="s">
        <v>255</v>
      </c>
      <c r="J127" s="14">
        <v>14</v>
      </c>
      <c r="K127" s="16">
        <v>1402</v>
      </c>
      <c r="L127" s="14" t="s">
        <v>989</v>
      </c>
      <c r="M127" s="17" t="s">
        <v>161</v>
      </c>
      <c r="N127" s="17"/>
      <c r="O127" s="17" t="s">
        <v>990</v>
      </c>
      <c r="P127" s="17" t="s">
        <v>991</v>
      </c>
      <c r="Q127" s="13">
        <v>1402</v>
      </c>
      <c r="R127" s="18">
        <v>54000</v>
      </c>
      <c r="S127" s="18">
        <v>7300</v>
      </c>
      <c r="T127" s="17" t="s">
        <v>260</v>
      </c>
      <c r="U127" s="17" t="s">
        <v>995</v>
      </c>
      <c r="V127" s="14" t="s">
        <v>304</v>
      </c>
      <c r="W127" s="14" t="s">
        <v>304</v>
      </c>
    </row>
    <row r="128" spans="1:23" ht="30" customHeight="1" x14ac:dyDescent="0.35">
      <c r="A128" s="13">
        <v>141411</v>
      </c>
      <c r="B128" s="14" t="s">
        <v>121</v>
      </c>
      <c r="C128" s="14" t="s">
        <v>996</v>
      </c>
      <c r="D128" s="15" t="s">
        <v>394</v>
      </c>
      <c r="E128" s="14" t="s">
        <v>180</v>
      </c>
      <c r="F128" s="14"/>
      <c r="G128" s="14" t="s">
        <v>997</v>
      </c>
      <c r="H128" s="14" t="s">
        <v>611</v>
      </c>
      <c r="I128" s="14" t="s">
        <v>255</v>
      </c>
      <c r="J128" s="14">
        <v>14</v>
      </c>
      <c r="K128" s="16">
        <v>1402</v>
      </c>
      <c r="L128" s="14" t="s">
        <v>989</v>
      </c>
      <c r="M128" s="17" t="s">
        <v>161</v>
      </c>
      <c r="N128" s="17"/>
      <c r="O128" s="17" t="s">
        <v>990</v>
      </c>
      <c r="P128" s="17" t="s">
        <v>991</v>
      </c>
      <c r="Q128" s="13">
        <v>1402</v>
      </c>
      <c r="R128" s="18">
        <v>54000</v>
      </c>
      <c r="S128" s="18">
        <v>7300</v>
      </c>
      <c r="T128" s="17" t="s">
        <v>260</v>
      </c>
      <c r="U128" s="17" t="s">
        <v>998</v>
      </c>
      <c r="V128" s="14" t="s">
        <v>304</v>
      </c>
      <c r="W128" s="14" t="s">
        <v>304</v>
      </c>
    </row>
    <row r="129" spans="1:23" ht="30" customHeight="1" x14ac:dyDescent="0.35">
      <c r="A129" s="13">
        <v>141421</v>
      </c>
      <c r="B129" s="14" t="s">
        <v>22</v>
      </c>
      <c r="C129" s="14" t="s">
        <v>999</v>
      </c>
      <c r="D129" s="15" t="s">
        <v>394</v>
      </c>
      <c r="E129" s="14" t="s">
        <v>44</v>
      </c>
      <c r="F129" s="14"/>
      <c r="G129" s="14" t="s">
        <v>1000</v>
      </c>
      <c r="H129" s="14" t="s">
        <v>611</v>
      </c>
      <c r="I129" s="14" t="s">
        <v>255</v>
      </c>
      <c r="J129" s="14">
        <v>14</v>
      </c>
      <c r="K129" s="16">
        <v>1402</v>
      </c>
      <c r="L129" s="14" t="s">
        <v>989</v>
      </c>
      <c r="M129" s="17" t="s">
        <v>161</v>
      </c>
      <c r="N129" s="17"/>
      <c r="O129" s="17" t="s">
        <v>990</v>
      </c>
      <c r="P129" s="17" t="s">
        <v>991</v>
      </c>
      <c r="Q129" s="13">
        <v>1402</v>
      </c>
      <c r="R129" s="18">
        <v>54000</v>
      </c>
      <c r="S129" s="18">
        <v>7300</v>
      </c>
      <c r="T129" s="17" t="s">
        <v>260</v>
      </c>
      <c r="U129" s="17" t="s">
        <v>1001</v>
      </c>
      <c r="V129" s="14" t="s">
        <v>304</v>
      </c>
      <c r="W129" s="14" t="s">
        <v>304</v>
      </c>
    </row>
    <row r="130" spans="1:23" ht="30" customHeight="1" x14ac:dyDescent="0.35">
      <c r="A130" s="13">
        <v>141446</v>
      </c>
      <c r="B130" s="14" t="s">
        <v>120</v>
      </c>
      <c r="C130" s="14" t="s">
        <v>1002</v>
      </c>
      <c r="D130" s="15" t="s">
        <v>394</v>
      </c>
      <c r="E130" s="14" t="s">
        <v>1003</v>
      </c>
      <c r="F130" s="14"/>
      <c r="G130" s="14" t="s">
        <v>1004</v>
      </c>
      <c r="H130" s="14" t="s">
        <v>611</v>
      </c>
      <c r="I130" s="14" t="s">
        <v>255</v>
      </c>
      <c r="J130" s="14">
        <v>14</v>
      </c>
      <c r="K130" s="16">
        <v>1402</v>
      </c>
      <c r="L130" s="14" t="s">
        <v>989</v>
      </c>
      <c r="M130" s="17" t="s">
        <v>161</v>
      </c>
      <c r="N130" s="17"/>
      <c r="O130" s="17" t="s">
        <v>990</v>
      </c>
      <c r="P130" s="17" t="s">
        <v>991</v>
      </c>
      <c r="Q130" s="13">
        <v>1402</v>
      </c>
      <c r="R130" s="18">
        <v>54000</v>
      </c>
      <c r="S130" s="18">
        <v>7300</v>
      </c>
      <c r="T130" s="17" t="s">
        <v>260</v>
      </c>
      <c r="U130" s="17" t="s">
        <v>1005</v>
      </c>
      <c r="V130" s="14" t="s">
        <v>304</v>
      </c>
      <c r="W130" s="14" t="s">
        <v>304</v>
      </c>
    </row>
    <row r="131" spans="1:23" ht="30" customHeight="1" x14ac:dyDescent="0.35">
      <c r="A131" s="13">
        <v>141447</v>
      </c>
      <c r="B131" s="14" t="s">
        <v>119</v>
      </c>
      <c r="C131" s="14" t="s">
        <v>1006</v>
      </c>
      <c r="D131" s="15" t="s">
        <v>394</v>
      </c>
      <c r="E131" s="14" t="s">
        <v>1007</v>
      </c>
      <c r="F131" s="14"/>
      <c r="G131" s="14" t="s">
        <v>1008</v>
      </c>
      <c r="H131" s="14" t="s">
        <v>611</v>
      </c>
      <c r="I131" s="14" t="s">
        <v>255</v>
      </c>
      <c r="J131" s="14">
        <v>14</v>
      </c>
      <c r="K131" s="16">
        <v>1402</v>
      </c>
      <c r="L131" s="14" t="s">
        <v>989</v>
      </c>
      <c r="M131" s="17" t="s">
        <v>161</v>
      </c>
      <c r="N131" s="17"/>
      <c r="O131" s="17" t="s">
        <v>990</v>
      </c>
      <c r="P131" s="17" t="s">
        <v>991</v>
      </c>
      <c r="Q131" s="13">
        <v>1402</v>
      </c>
      <c r="R131" s="18">
        <v>54000</v>
      </c>
      <c r="S131" s="18">
        <v>7300</v>
      </c>
      <c r="T131" s="17" t="s">
        <v>260</v>
      </c>
      <c r="U131" s="17" t="s">
        <v>1009</v>
      </c>
      <c r="V131" s="14" t="s">
        <v>304</v>
      </c>
      <c r="W131" s="14" t="s">
        <v>304</v>
      </c>
    </row>
    <row r="132" spans="1:23" ht="30" customHeight="1" x14ac:dyDescent="0.35">
      <c r="A132" s="13">
        <v>141449</v>
      </c>
      <c r="B132" s="14" t="s">
        <v>118</v>
      </c>
      <c r="C132" s="14" t="s">
        <v>1010</v>
      </c>
      <c r="D132" s="15" t="s">
        <v>394</v>
      </c>
      <c r="E132" s="14" t="s">
        <v>1011</v>
      </c>
      <c r="F132" s="14" t="s">
        <v>1012</v>
      </c>
      <c r="G132" s="14" t="s">
        <v>1013</v>
      </c>
      <c r="H132" s="14" t="s">
        <v>611</v>
      </c>
      <c r="I132" s="14" t="s">
        <v>255</v>
      </c>
      <c r="J132" s="14">
        <v>14</v>
      </c>
      <c r="K132" s="16">
        <v>1402</v>
      </c>
      <c r="L132" s="14" t="s">
        <v>989</v>
      </c>
      <c r="M132" s="17" t="s">
        <v>161</v>
      </c>
      <c r="N132" s="17"/>
      <c r="O132" s="17" t="s">
        <v>990</v>
      </c>
      <c r="P132" s="17" t="s">
        <v>991</v>
      </c>
      <c r="Q132" s="13">
        <v>1402</v>
      </c>
      <c r="R132" s="18">
        <v>54000</v>
      </c>
      <c r="S132" s="18">
        <v>7300</v>
      </c>
      <c r="T132" s="17" t="s">
        <v>260</v>
      </c>
      <c r="U132" s="17" t="s">
        <v>1014</v>
      </c>
      <c r="V132" s="14" t="s">
        <v>304</v>
      </c>
      <c r="W132" s="14" t="s">
        <v>304</v>
      </c>
    </row>
    <row r="133" spans="1:23" ht="30" customHeight="1" x14ac:dyDescent="0.35">
      <c r="A133" s="13">
        <v>141453</v>
      </c>
      <c r="B133" s="14" t="s">
        <v>0</v>
      </c>
      <c r="C133" s="14" t="s">
        <v>1015</v>
      </c>
      <c r="D133" s="15" t="s">
        <v>394</v>
      </c>
      <c r="E133" s="14" t="s">
        <v>45</v>
      </c>
      <c r="F133" s="14"/>
      <c r="G133" s="14" t="s">
        <v>1016</v>
      </c>
      <c r="H133" s="14" t="s">
        <v>1017</v>
      </c>
      <c r="I133" s="14" t="s">
        <v>1018</v>
      </c>
      <c r="J133" s="14">
        <v>14</v>
      </c>
      <c r="K133" s="16">
        <v>1412</v>
      </c>
      <c r="L133" s="14" t="s">
        <v>1019</v>
      </c>
      <c r="M133" s="17" t="s">
        <v>161</v>
      </c>
      <c r="N133" s="17"/>
      <c r="O133" s="17" t="s">
        <v>990</v>
      </c>
      <c r="P133" s="17" t="s">
        <v>1020</v>
      </c>
      <c r="Q133" s="13">
        <v>1412</v>
      </c>
      <c r="R133" s="18">
        <v>120000</v>
      </c>
      <c r="S133" s="18">
        <v>13000</v>
      </c>
      <c r="T133" s="17" t="s">
        <v>260</v>
      </c>
      <c r="U133" s="17" t="s">
        <v>1021</v>
      </c>
      <c r="V133" s="16">
        <v>14110</v>
      </c>
      <c r="W133" s="16">
        <v>14140</v>
      </c>
    </row>
    <row r="134" spans="1:23" ht="30" customHeight="1" x14ac:dyDescent="0.35">
      <c r="A134" s="13">
        <v>141454</v>
      </c>
      <c r="B134" s="14" t="s">
        <v>66</v>
      </c>
      <c r="C134" s="14" t="s">
        <v>216</v>
      </c>
      <c r="D134" s="15" t="s">
        <v>394</v>
      </c>
      <c r="E134" s="14" t="s">
        <v>1022</v>
      </c>
      <c r="F134" s="14"/>
      <c r="G134" s="14" t="s">
        <v>1023</v>
      </c>
      <c r="H134" s="14" t="s">
        <v>1024</v>
      </c>
      <c r="I134" s="14" t="s">
        <v>1025</v>
      </c>
      <c r="J134" s="14">
        <v>14</v>
      </c>
      <c r="K134" s="16">
        <v>1444</v>
      </c>
      <c r="L134" s="14" t="s">
        <v>75</v>
      </c>
      <c r="M134" s="17" t="s">
        <v>161</v>
      </c>
      <c r="N134" s="17"/>
      <c r="O134" s="17" t="s">
        <v>399</v>
      </c>
      <c r="P134" s="17" t="s">
        <v>400</v>
      </c>
      <c r="Q134" s="13">
        <v>1444</v>
      </c>
      <c r="R134" s="18">
        <v>190000</v>
      </c>
      <c r="S134" s="18">
        <v>5800</v>
      </c>
      <c r="T134" s="17" t="s">
        <v>260</v>
      </c>
      <c r="U134" s="17" t="s">
        <v>1026</v>
      </c>
      <c r="V134" s="16">
        <v>14114</v>
      </c>
      <c r="W134" s="16">
        <v>14325</v>
      </c>
    </row>
    <row r="135" spans="1:23" ht="30" customHeight="1" x14ac:dyDescent="0.35">
      <c r="A135" s="13">
        <v>141455</v>
      </c>
      <c r="B135" s="14" t="s">
        <v>1027</v>
      </c>
      <c r="C135" s="14" t="s">
        <v>1028</v>
      </c>
      <c r="D135" s="15" t="s">
        <v>394</v>
      </c>
      <c r="E135" s="14" t="s">
        <v>1029</v>
      </c>
      <c r="F135" s="14"/>
      <c r="G135" s="14" t="s">
        <v>1030</v>
      </c>
      <c r="H135" s="14" t="s">
        <v>1031</v>
      </c>
      <c r="I135" s="14" t="s">
        <v>304</v>
      </c>
      <c r="J135" s="14">
        <v>14</v>
      </c>
      <c r="K135" s="16">
        <v>1444</v>
      </c>
      <c r="L135" s="14" t="s">
        <v>75</v>
      </c>
      <c r="M135" s="17" t="s">
        <v>161</v>
      </c>
      <c r="N135" s="17"/>
      <c r="O135" s="17" t="s">
        <v>399</v>
      </c>
      <c r="P135" s="17" t="s">
        <v>400</v>
      </c>
      <c r="Q135" s="13">
        <v>1444</v>
      </c>
      <c r="R135" s="18">
        <v>190000</v>
      </c>
      <c r="S135" s="18">
        <v>5800</v>
      </c>
      <c r="T135" s="17" t="s">
        <v>260</v>
      </c>
      <c r="U135" s="17" t="s">
        <v>1032</v>
      </c>
      <c r="V135" s="14" t="s">
        <v>304</v>
      </c>
      <c r="W135" s="14" t="s">
        <v>304</v>
      </c>
    </row>
    <row r="136" spans="1:23" ht="60" customHeight="1" x14ac:dyDescent="0.35">
      <c r="A136" s="13">
        <v>141456</v>
      </c>
      <c r="B136" s="14" t="s">
        <v>1033</v>
      </c>
      <c r="C136" s="14" t="s">
        <v>1034</v>
      </c>
      <c r="D136" s="15" t="s">
        <v>394</v>
      </c>
      <c r="E136" s="14" t="s">
        <v>1035</v>
      </c>
      <c r="F136" s="14" t="s">
        <v>6122</v>
      </c>
      <c r="G136" s="14" t="s">
        <v>1036</v>
      </c>
      <c r="H136" s="14" t="s">
        <v>1037</v>
      </c>
      <c r="I136" s="14" t="s">
        <v>1038</v>
      </c>
      <c r="J136" s="14">
        <v>14</v>
      </c>
      <c r="K136" s="16">
        <v>1444</v>
      </c>
      <c r="L136" s="14" t="s">
        <v>75</v>
      </c>
      <c r="M136" s="17" t="s">
        <v>161</v>
      </c>
      <c r="N136" s="17"/>
      <c r="O136" s="17" t="s">
        <v>399</v>
      </c>
      <c r="P136" s="17" t="s">
        <v>400</v>
      </c>
      <c r="Q136" s="13">
        <v>1444</v>
      </c>
      <c r="R136" s="18">
        <v>190000</v>
      </c>
      <c r="S136" s="18">
        <v>5800</v>
      </c>
      <c r="T136" s="17" t="s">
        <v>260</v>
      </c>
      <c r="U136" s="17" t="s">
        <v>1039</v>
      </c>
      <c r="V136" s="16">
        <v>14114</v>
      </c>
      <c r="W136" s="16">
        <v>14142</v>
      </c>
    </row>
    <row r="137" spans="1:23" ht="30" customHeight="1" x14ac:dyDescent="0.35">
      <c r="A137" s="13">
        <v>141459</v>
      </c>
      <c r="B137" s="14" t="s">
        <v>117</v>
      </c>
      <c r="C137" s="14" t="s">
        <v>1040</v>
      </c>
      <c r="D137" s="15" t="s">
        <v>394</v>
      </c>
      <c r="E137" s="14" t="s">
        <v>1041</v>
      </c>
      <c r="F137" s="14" t="s">
        <v>1042</v>
      </c>
      <c r="G137" s="14" t="s">
        <v>1043</v>
      </c>
      <c r="H137" s="14" t="s">
        <v>255</v>
      </c>
      <c r="I137" s="14" t="s">
        <v>304</v>
      </c>
      <c r="J137" s="14">
        <v>14</v>
      </c>
      <c r="K137" s="16">
        <v>1412</v>
      </c>
      <c r="L137" s="14" t="s">
        <v>1019</v>
      </c>
      <c r="M137" s="17" t="s">
        <v>161</v>
      </c>
      <c r="N137" s="17"/>
      <c r="O137" s="17" t="s">
        <v>990</v>
      </c>
      <c r="P137" s="17" t="s">
        <v>1020</v>
      </c>
      <c r="Q137" s="13">
        <v>1412</v>
      </c>
      <c r="R137" s="18">
        <v>120000</v>
      </c>
      <c r="S137" s="18">
        <v>13000</v>
      </c>
      <c r="T137" s="17" t="s">
        <v>260</v>
      </c>
      <c r="U137" s="17" t="s">
        <v>1044</v>
      </c>
      <c r="V137" s="14" t="s">
        <v>1045</v>
      </c>
      <c r="W137" s="16">
        <v>14140</v>
      </c>
    </row>
    <row r="138" spans="1:23" ht="30" customHeight="1" x14ac:dyDescent="0.35">
      <c r="A138" s="13">
        <v>141461</v>
      </c>
      <c r="B138" s="14" t="s">
        <v>116</v>
      </c>
      <c r="C138" s="14" t="s">
        <v>116</v>
      </c>
      <c r="D138" s="15" t="s">
        <v>394</v>
      </c>
      <c r="E138" s="14" t="s">
        <v>1046</v>
      </c>
      <c r="F138" s="14"/>
      <c r="G138" s="14" t="s">
        <v>1047</v>
      </c>
      <c r="H138" s="14" t="s">
        <v>255</v>
      </c>
      <c r="I138" s="14" t="s">
        <v>254</v>
      </c>
      <c r="J138" s="14">
        <v>14</v>
      </c>
      <c r="K138" s="16">
        <v>1412</v>
      </c>
      <c r="L138" s="14" t="s">
        <v>1019</v>
      </c>
      <c r="M138" s="17" t="s">
        <v>161</v>
      </c>
      <c r="N138" s="17"/>
      <c r="O138" s="17" t="s">
        <v>990</v>
      </c>
      <c r="P138" s="17" t="s">
        <v>1020</v>
      </c>
      <c r="Q138" s="13">
        <v>1412</v>
      </c>
      <c r="R138" s="18">
        <v>120000</v>
      </c>
      <c r="S138" s="18">
        <v>13000</v>
      </c>
      <c r="T138" s="17" t="s">
        <v>260</v>
      </c>
      <c r="U138" s="17" t="s">
        <v>1048</v>
      </c>
      <c r="V138" s="16">
        <v>14110</v>
      </c>
      <c r="W138" s="16">
        <v>14140</v>
      </c>
    </row>
    <row r="139" spans="1:23" ht="30" customHeight="1" x14ac:dyDescent="0.35">
      <c r="A139" s="13">
        <v>141481</v>
      </c>
      <c r="B139" s="14" t="s">
        <v>115</v>
      </c>
      <c r="C139" s="14" t="s">
        <v>1049</v>
      </c>
      <c r="D139" s="15" t="s">
        <v>394</v>
      </c>
      <c r="E139" s="14" t="s">
        <v>181</v>
      </c>
      <c r="F139" s="14" t="s">
        <v>1050</v>
      </c>
      <c r="G139" s="14" t="s">
        <v>1051</v>
      </c>
      <c r="H139" s="14" t="s">
        <v>1052</v>
      </c>
      <c r="I139" s="14" t="s">
        <v>611</v>
      </c>
      <c r="J139" s="14">
        <v>14</v>
      </c>
      <c r="K139" s="16">
        <v>1402</v>
      </c>
      <c r="L139" s="14" t="s">
        <v>989</v>
      </c>
      <c r="M139" s="17" t="s">
        <v>161</v>
      </c>
      <c r="N139" s="17"/>
      <c r="O139" s="17" t="s">
        <v>990</v>
      </c>
      <c r="P139" s="17" t="s">
        <v>991</v>
      </c>
      <c r="Q139" s="13">
        <v>1402</v>
      </c>
      <c r="R139" s="18">
        <v>54000</v>
      </c>
      <c r="S139" s="18">
        <v>7300</v>
      </c>
      <c r="T139" s="17" t="s">
        <v>260</v>
      </c>
      <c r="U139" s="17" t="s">
        <v>1053</v>
      </c>
      <c r="V139" s="14" t="s">
        <v>304</v>
      </c>
      <c r="W139" s="14" t="s">
        <v>304</v>
      </c>
    </row>
    <row r="140" spans="1:23" ht="30" customHeight="1" x14ac:dyDescent="0.35">
      <c r="A140" s="13">
        <v>141489</v>
      </c>
      <c r="B140" s="14" t="s">
        <v>114</v>
      </c>
      <c r="C140" s="14" t="s">
        <v>1054</v>
      </c>
      <c r="D140" s="15" t="s">
        <v>394</v>
      </c>
      <c r="E140" s="14" t="s">
        <v>1055</v>
      </c>
      <c r="F140" s="14"/>
      <c r="G140" s="14" t="s">
        <v>1056</v>
      </c>
      <c r="H140" s="14" t="s">
        <v>1052</v>
      </c>
      <c r="I140" s="14" t="s">
        <v>611</v>
      </c>
      <c r="J140" s="14">
        <v>14</v>
      </c>
      <c r="K140" s="16">
        <v>1402</v>
      </c>
      <c r="L140" s="14" t="s">
        <v>989</v>
      </c>
      <c r="M140" s="17" t="s">
        <v>161</v>
      </c>
      <c r="N140" s="17"/>
      <c r="O140" s="17" t="s">
        <v>990</v>
      </c>
      <c r="P140" s="17" t="s">
        <v>991</v>
      </c>
      <c r="Q140" s="13">
        <v>1402</v>
      </c>
      <c r="R140" s="18">
        <v>54000</v>
      </c>
      <c r="S140" s="18">
        <v>7300</v>
      </c>
      <c r="T140" s="17" t="s">
        <v>260</v>
      </c>
      <c r="U140" s="17" t="s">
        <v>1057</v>
      </c>
      <c r="V140" s="14" t="s">
        <v>304</v>
      </c>
      <c r="W140" s="14" t="s">
        <v>304</v>
      </c>
    </row>
    <row r="141" spans="1:23" ht="30" customHeight="1" x14ac:dyDescent="0.35">
      <c r="A141" s="13">
        <v>141626</v>
      </c>
      <c r="B141" s="14" t="s">
        <v>1058</v>
      </c>
      <c r="C141" s="14" t="s">
        <v>1059</v>
      </c>
      <c r="D141" s="15" t="s">
        <v>394</v>
      </c>
      <c r="E141" s="14" t="s">
        <v>1060</v>
      </c>
      <c r="F141" s="14" t="s">
        <v>1061</v>
      </c>
      <c r="G141" s="14" t="s">
        <v>1062</v>
      </c>
      <c r="H141" s="14" t="s">
        <v>1063</v>
      </c>
      <c r="I141" s="14" t="s">
        <v>1064</v>
      </c>
      <c r="J141" s="14">
        <v>14</v>
      </c>
      <c r="K141" s="16">
        <v>1412</v>
      </c>
      <c r="L141" s="14" t="s">
        <v>1019</v>
      </c>
      <c r="M141" s="17" t="s">
        <v>161</v>
      </c>
      <c r="N141" s="17"/>
      <c r="O141" s="17" t="s">
        <v>990</v>
      </c>
      <c r="P141" s="17" t="s">
        <v>1020</v>
      </c>
      <c r="Q141" s="13">
        <v>1412</v>
      </c>
      <c r="R141" s="18">
        <v>120000</v>
      </c>
      <c r="S141" s="18">
        <v>13000</v>
      </c>
      <c r="T141" s="17" t="s">
        <v>260</v>
      </c>
      <c r="U141" s="17" t="s">
        <v>1065</v>
      </c>
      <c r="V141" s="16">
        <v>14110</v>
      </c>
      <c r="W141" s="14" t="s">
        <v>304</v>
      </c>
    </row>
    <row r="142" spans="1:23" ht="30" customHeight="1" x14ac:dyDescent="0.35">
      <c r="A142" s="13">
        <v>141627</v>
      </c>
      <c r="B142" s="14" t="s">
        <v>6</v>
      </c>
      <c r="C142" s="14" t="s">
        <v>1066</v>
      </c>
      <c r="D142" s="15" t="s">
        <v>394</v>
      </c>
      <c r="E142" s="14" t="s">
        <v>6109</v>
      </c>
      <c r="F142" s="14"/>
      <c r="G142" s="14" t="s">
        <v>1067</v>
      </c>
      <c r="H142" s="14" t="s">
        <v>1063</v>
      </c>
      <c r="I142" s="14" t="s">
        <v>1064</v>
      </c>
      <c r="J142" s="14">
        <v>14</v>
      </c>
      <c r="K142" s="16">
        <v>1412</v>
      </c>
      <c r="L142" s="14" t="s">
        <v>1019</v>
      </c>
      <c r="M142" s="17" t="s">
        <v>161</v>
      </c>
      <c r="N142" s="17"/>
      <c r="O142" s="17" t="s">
        <v>990</v>
      </c>
      <c r="P142" s="17" t="s">
        <v>1020</v>
      </c>
      <c r="Q142" s="13">
        <v>1412</v>
      </c>
      <c r="R142" s="18">
        <v>120000</v>
      </c>
      <c r="S142" s="18">
        <v>13000</v>
      </c>
      <c r="T142" s="17" t="s">
        <v>260</v>
      </c>
      <c r="U142" s="17" t="s">
        <v>1068</v>
      </c>
      <c r="V142" s="16">
        <v>14110</v>
      </c>
      <c r="W142" s="14" t="s">
        <v>304</v>
      </c>
    </row>
    <row r="143" spans="1:23" ht="30" customHeight="1" x14ac:dyDescent="0.35">
      <c r="A143" s="13">
        <v>141629</v>
      </c>
      <c r="B143" s="14" t="s">
        <v>7</v>
      </c>
      <c r="C143" s="14" t="s">
        <v>1069</v>
      </c>
      <c r="D143" s="15" t="s">
        <v>394</v>
      </c>
      <c r="E143" s="14" t="s">
        <v>47</v>
      </c>
      <c r="F143" s="14"/>
      <c r="G143" s="14" t="s">
        <v>1070</v>
      </c>
      <c r="H143" s="14" t="s">
        <v>1071</v>
      </c>
      <c r="I143" s="14" t="s">
        <v>1072</v>
      </c>
      <c r="J143" s="14">
        <v>14</v>
      </c>
      <c r="K143" s="16">
        <v>1412</v>
      </c>
      <c r="L143" s="14" t="s">
        <v>1019</v>
      </c>
      <c r="M143" s="17" t="s">
        <v>161</v>
      </c>
      <c r="N143" s="17"/>
      <c r="O143" s="17" t="s">
        <v>990</v>
      </c>
      <c r="P143" s="17" t="s">
        <v>1020</v>
      </c>
      <c r="Q143" s="13">
        <v>1412</v>
      </c>
      <c r="R143" s="18">
        <v>120000</v>
      </c>
      <c r="S143" s="18">
        <v>13000</v>
      </c>
      <c r="T143" s="17" t="s">
        <v>260</v>
      </c>
      <c r="U143" s="17" t="s">
        <v>1073</v>
      </c>
      <c r="V143" s="16">
        <v>14110</v>
      </c>
      <c r="W143" s="14" t="s">
        <v>304</v>
      </c>
    </row>
    <row r="144" spans="1:23" ht="30" customHeight="1" x14ac:dyDescent="0.35">
      <c r="A144" s="13">
        <v>141635</v>
      </c>
      <c r="B144" s="14" t="s">
        <v>113</v>
      </c>
      <c r="C144" s="14" t="s">
        <v>1074</v>
      </c>
      <c r="D144" s="15" t="s">
        <v>394</v>
      </c>
      <c r="E144" s="14" t="s">
        <v>1075</v>
      </c>
      <c r="F144" s="14" t="s">
        <v>1076</v>
      </c>
      <c r="G144" s="14" t="s">
        <v>1077</v>
      </c>
      <c r="H144" s="14" t="s">
        <v>1063</v>
      </c>
      <c r="I144" s="14" t="s">
        <v>1064</v>
      </c>
      <c r="J144" s="14">
        <v>14</v>
      </c>
      <c r="K144" s="16">
        <v>1412</v>
      </c>
      <c r="L144" s="14" t="s">
        <v>1019</v>
      </c>
      <c r="M144" s="17" t="s">
        <v>161</v>
      </c>
      <c r="N144" s="17"/>
      <c r="O144" s="17" t="s">
        <v>990</v>
      </c>
      <c r="P144" s="17" t="s">
        <v>1020</v>
      </c>
      <c r="Q144" s="13">
        <v>1412</v>
      </c>
      <c r="R144" s="18">
        <v>120000</v>
      </c>
      <c r="S144" s="18">
        <v>13000</v>
      </c>
      <c r="T144" s="17" t="s">
        <v>260</v>
      </c>
      <c r="U144" s="17" t="s">
        <v>1078</v>
      </c>
      <c r="V144" s="16">
        <v>14110</v>
      </c>
      <c r="W144" s="14" t="s">
        <v>304</v>
      </c>
    </row>
    <row r="145" spans="1:23" ht="30" customHeight="1" x14ac:dyDescent="0.35">
      <c r="A145" s="13">
        <v>141649</v>
      </c>
      <c r="B145" s="14" t="s">
        <v>112</v>
      </c>
      <c r="C145" s="14" t="s">
        <v>1079</v>
      </c>
      <c r="D145" s="15" t="s">
        <v>394</v>
      </c>
      <c r="E145" s="14" t="s">
        <v>1080</v>
      </c>
      <c r="F145" s="14"/>
      <c r="G145" s="14" t="s">
        <v>1081</v>
      </c>
      <c r="H145" s="14" t="s">
        <v>1063</v>
      </c>
      <c r="I145" s="14" t="s">
        <v>1064</v>
      </c>
      <c r="J145" s="14">
        <v>14</v>
      </c>
      <c r="K145" s="16">
        <v>1444</v>
      </c>
      <c r="L145" s="14" t="s">
        <v>75</v>
      </c>
      <c r="M145" s="17" t="s">
        <v>161</v>
      </c>
      <c r="N145" s="17"/>
      <c r="O145" s="17" t="s">
        <v>399</v>
      </c>
      <c r="P145" s="17" t="s">
        <v>400</v>
      </c>
      <c r="Q145" s="13">
        <v>1444</v>
      </c>
      <c r="R145" s="18">
        <v>190000</v>
      </c>
      <c r="S145" s="18">
        <v>5800</v>
      </c>
      <c r="T145" s="17" t="s">
        <v>260</v>
      </c>
      <c r="U145" s="17" t="s">
        <v>1082</v>
      </c>
      <c r="V145" s="16">
        <v>14115</v>
      </c>
      <c r="W145" s="14" t="s">
        <v>304</v>
      </c>
    </row>
    <row r="146" spans="1:23" ht="30" customHeight="1" x14ac:dyDescent="0.35">
      <c r="A146" s="13">
        <v>141743</v>
      </c>
      <c r="B146" s="14" t="s">
        <v>111</v>
      </c>
      <c r="C146" s="14" t="s">
        <v>1083</v>
      </c>
      <c r="D146" s="15" t="s">
        <v>394</v>
      </c>
      <c r="E146" s="14" t="s">
        <v>1084</v>
      </c>
      <c r="F146" s="14"/>
      <c r="G146" s="14" t="s">
        <v>1085</v>
      </c>
      <c r="H146" s="14" t="s">
        <v>255</v>
      </c>
      <c r="I146" s="14" t="s">
        <v>304</v>
      </c>
      <c r="J146" s="14">
        <v>14</v>
      </c>
      <c r="K146" s="16">
        <v>1441</v>
      </c>
      <c r="L146" s="14" t="s">
        <v>644</v>
      </c>
      <c r="M146" s="17" t="s">
        <v>161</v>
      </c>
      <c r="N146" s="17"/>
      <c r="O146" s="17" t="s">
        <v>645</v>
      </c>
      <c r="P146" s="17" t="s">
        <v>646</v>
      </c>
      <c r="Q146" s="13">
        <v>1441</v>
      </c>
      <c r="R146" s="18">
        <v>18000</v>
      </c>
      <c r="S146" s="18">
        <v>3900</v>
      </c>
      <c r="T146" s="17" t="s">
        <v>260</v>
      </c>
      <c r="U146" s="17" t="s">
        <v>1086</v>
      </c>
      <c r="V146" s="16">
        <v>13135</v>
      </c>
      <c r="W146" s="16">
        <v>14160</v>
      </c>
    </row>
    <row r="147" spans="1:23" ht="30" customHeight="1" x14ac:dyDescent="0.35">
      <c r="A147" s="13">
        <v>141745</v>
      </c>
      <c r="B147" s="14" t="s">
        <v>110</v>
      </c>
      <c r="C147" s="14" t="s">
        <v>1087</v>
      </c>
      <c r="D147" s="15" t="s">
        <v>394</v>
      </c>
      <c r="E147" s="14" t="s">
        <v>162</v>
      </c>
      <c r="F147" s="14"/>
      <c r="G147" s="14" t="s">
        <v>1088</v>
      </c>
      <c r="H147" s="14" t="s">
        <v>1089</v>
      </c>
      <c r="I147" s="14" t="s">
        <v>255</v>
      </c>
      <c r="J147" s="14">
        <v>14</v>
      </c>
      <c r="K147" s="16">
        <v>1441</v>
      </c>
      <c r="L147" s="14" t="s">
        <v>644</v>
      </c>
      <c r="M147" s="17" t="s">
        <v>161</v>
      </c>
      <c r="N147" s="17"/>
      <c r="O147" s="17" t="s">
        <v>645</v>
      </c>
      <c r="P147" s="17" t="s">
        <v>646</v>
      </c>
      <c r="Q147" s="13">
        <v>1441</v>
      </c>
      <c r="R147" s="18">
        <v>18000</v>
      </c>
      <c r="S147" s="18">
        <v>3900</v>
      </c>
      <c r="T147" s="17" t="s">
        <v>260</v>
      </c>
      <c r="U147" s="17" t="s">
        <v>1090</v>
      </c>
      <c r="V147" s="16">
        <v>13135</v>
      </c>
      <c r="W147" s="16">
        <v>14165</v>
      </c>
    </row>
    <row r="148" spans="1:23" ht="30" customHeight="1" x14ac:dyDescent="0.35">
      <c r="A148" s="13">
        <v>141747</v>
      </c>
      <c r="B148" s="14" t="s">
        <v>109</v>
      </c>
      <c r="C148" s="14" t="s">
        <v>1091</v>
      </c>
      <c r="D148" s="15" t="s">
        <v>394</v>
      </c>
      <c r="E148" s="14" t="s">
        <v>182</v>
      </c>
      <c r="F148" s="14"/>
      <c r="G148" s="14" t="s">
        <v>1092</v>
      </c>
      <c r="H148" s="14" t="s">
        <v>1089</v>
      </c>
      <c r="I148" s="14" t="s">
        <v>255</v>
      </c>
      <c r="J148" s="14">
        <v>14</v>
      </c>
      <c r="K148" s="16">
        <v>1441</v>
      </c>
      <c r="L148" s="14" t="s">
        <v>644</v>
      </c>
      <c r="M148" s="17" t="s">
        <v>161</v>
      </c>
      <c r="N148" s="17"/>
      <c r="O148" s="17" t="s">
        <v>645</v>
      </c>
      <c r="P148" s="17" t="s">
        <v>646</v>
      </c>
      <c r="Q148" s="13">
        <v>1441</v>
      </c>
      <c r="R148" s="18">
        <v>18000</v>
      </c>
      <c r="S148" s="18">
        <v>3900</v>
      </c>
      <c r="T148" s="17" t="s">
        <v>260</v>
      </c>
      <c r="U148" s="17" t="s">
        <v>1093</v>
      </c>
      <c r="V148" s="16">
        <v>13135</v>
      </c>
      <c r="W148" s="14" t="s">
        <v>304</v>
      </c>
    </row>
    <row r="149" spans="1:23" ht="30" customHeight="1" x14ac:dyDescent="0.35">
      <c r="A149" s="13">
        <v>141753</v>
      </c>
      <c r="B149" s="14" t="s">
        <v>28</v>
      </c>
      <c r="C149" s="14" t="s">
        <v>217</v>
      </c>
      <c r="D149" s="15" t="s">
        <v>394</v>
      </c>
      <c r="E149" s="14" t="s">
        <v>48</v>
      </c>
      <c r="F149" s="14"/>
      <c r="G149" s="14" t="s">
        <v>1094</v>
      </c>
      <c r="H149" s="14" t="s">
        <v>255</v>
      </c>
      <c r="I149" s="14" t="s">
        <v>304</v>
      </c>
      <c r="J149" s="14">
        <v>14</v>
      </c>
      <c r="K149" s="16">
        <v>1412</v>
      </c>
      <c r="L149" s="14" t="s">
        <v>1019</v>
      </c>
      <c r="M149" s="17" t="s">
        <v>161</v>
      </c>
      <c r="N149" s="17"/>
      <c r="O149" s="17" t="s">
        <v>990</v>
      </c>
      <c r="P149" s="17" t="s">
        <v>1020</v>
      </c>
      <c r="Q149" s="13">
        <v>1412</v>
      </c>
      <c r="R149" s="18">
        <v>120000</v>
      </c>
      <c r="S149" s="18">
        <v>13000</v>
      </c>
      <c r="T149" s="17" t="s">
        <v>260</v>
      </c>
      <c r="U149" s="17" t="s">
        <v>1095</v>
      </c>
      <c r="V149" s="16">
        <v>14112</v>
      </c>
      <c r="W149" s="14" t="s">
        <v>304</v>
      </c>
    </row>
    <row r="150" spans="1:23" ht="30" customHeight="1" x14ac:dyDescent="0.35">
      <c r="A150" s="13">
        <v>141762</v>
      </c>
      <c r="B150" s="14" t="s">
        <v>1096</v>
      </c>
      <c r="C150" s="14" t="s">
        <v>1097</v>
      </c>
      <c r="D150" s="15" t="s">
        <v>394</v>
      </c>
      <c r="E150" s="14" t="s">
        <v>1098</v>
      </c>
      <c r="F150" s="14"/>
      <c r="G150" s="14" t="s">
        <v>1099</v>
      </c>
      <c r="H150" s="14" t="s">
        <v>304</v>
      </c>
      <c r="I150" s="14" t="s">
        <v>304</v>
      </c>
      <c r="J150" s="14">
        <v>13</v>
      </c>
      <c r="K150" s="16">
        <v>1311</v>
      </c>
      <c r="L150" s="14" t="s">
        <v>612</v>
      </c>
      <c r="M150" s="17" t="s">
        <v>161</v>
      </c>
      <c r="N150" s="17"/>
      <c r="O150" s="17" t="s">
        <v>613</v>
      </c>
      <c r="P150" s="17" t="s">
        <v>614</v>
      </c>
      <c r="Q150" s="13">
        <v>1311</v>
      </c>
      <c r="R150" s="18">
        <v>90000</v>
      </c>
      <c r="S150" s="18">
        <v>2300</v>
      </c>
      <c r="T150" s="17" t="s">
        <v>260</v>
      </c>
      <c r="U150" s="17" t="s">
        <v>1100</v>
      </c>
      <c r="V150" s="14" t="s">
        <v>304</v>
      </c>
      <c r="W150" s="14" t="s">
        <v>304</v>
      </c>
    </row>
    <row r="151" spans="1:23" ht="30" customHeight="1" x14ac:dyDescent="0.35">
      <c r="A151" s="13">
        <v>141763</v>
      </c>
      <c r="B151" s="14" t="s">
        <v>108</v>
      </c>
      <c r="C151" s="14" t="s">
        <v>1101</v>
      </c>
      <c r="D151" s="15" t="s">
        <v>394</v>
      </c>
      <c r="E151" s="14" t="s">
        <v>1102</v>
      </c>
      <c r="F151" s="14"/>
      <c r="G151" s="14" t="s">
        <v>1103</v>
      </c>
      <c r="H151" s="14" t="s">
        <v>1104</v>
      </c>
      <c r="I151" s="14" t="s">
        <v>304</v>
      </c>
      <c r="J151" s="14">
        <v>14</v>
      </c>
      <c r="K151" s="16">
        <v>1442</v>
      </c>
      <c r="L151" s="14" t="s">
        <v>1105</v>
      </c>
      <c r="M151" s="17" t="s">
        <v>161</v>
      </c>
      <c r="N151" s="17"/>
      <c r="O151" s="17" t="s">
        <v>1106</v>
      </c>
      <c r="P151" s="17" t="s">
        <v>1107</v>
      </c>
      <c r="Q151" s="13">
        <v>1442</v>
      </c>
      <c r="R151" s="18">
        <v>130000</v>
      </c>
      <c r="S151" s="18">
        <v>8200</v>
      </c>
      <c r="T151" s="17" t="s">
        <v>260</v>
      </c>
      <c r="U151" s="17" t="s">
        <v>1108</v>
      </c>
      <c r="V151" s="16">
        <v>14116</v>
      </c>
      <c r="W151" s="14" t="s">
        <v>304</v>
      </c>
    </row>
    <row r="152" spans="1:23" ht="30" customHeight="1" x14ac:dyDescent="0.35">
      <c r="A152" s="13">
        <v>141764</v>
      </c>
      <c r="B152" s="14" t="s">
        <v>107</v>
      </c>
      <c r="C152" s="14" t="s">
        <v>1109</v>
      </c>
      <c r="D152" s="15" t="s">
        <v>394</v>
      </c>
      <c r="E152" s="14" t="s">
        <v>1110</v>
      </c>
      <c r="F152" s="14"/>
      <c r="G152" s="14" t="s">
        <v>1111</v>
      </c>
      <c r="H152" s="14" t="s">
        <v>1104</v>
      </c>
      <c r="I152" s="14" t="s">
        <v>304</v>
      </c>
      <c r="J152" s="14">
        <v>14</v>
      </c>
      <c r="K152" s="16">
        <v>1442</v>
      </c>
      <c r="L152" s="14" t="s">
        <v>1105</v>
      </c>
      <c r="M152" s="17" t="s">
        <v>161</v>
      </c>
      <c r="N152" s="17"/>
      <c r="O152" s="17" t="s">
        <v>1106</v>
      </c>
      <c r="P152" s="17" t="s">
        <v>1107</v>
      </c>
      <c r="Q152" s="13">
        <v>1442</v>
      </c>
      <c r="R152" s="18">
        <v>130000</v>
      </c>
      <c r="S152" s="18">
        <v>8200</v>
      </c>
      <c r="T152" s="17" t="s">
        <v>260</v>
      </c>
      <c r="U152" s="17" t="s">
        <v>1112</v>
      </c>
      <c r="V152" s="16">
        <v>14116</v>
      </c>
      <c r="W152" s="14" t="s">
        <v>304</v>
      </c>
    </row>
    <row r="153" spans="1:23" ht="30" customHeight="1" x14ac:dyDescent="0.35">
      <c r="A153" s="13">
        <v>141765</v>
      </c>
      <c r="B153" s="14" t="s">
        <v>1113</v>
      </c>
      <c r="C153" s="14" t="s">
        <v>1114</v>
      </c>
      <c r="D153" s="15" t="s">
        <v>394</v>
      </c>
      <c r="E153" s="14" t="s">
        <v>1115</v>
      </c>
      <c r="F153" s="14"/>
      <c r="G153" s="14" t="s">
        <v>1116</v>
      </c>
      <c r="H153" s="14" t="s">
        <v>317</v>
      </c>
      <c r="I153" s="14" t="s">
        <v>1104</v>
      </c>
      <c r="J153" s="14">
        <v>14</v>
      </c>
      <c r="K153" s="16">
        <v>1442</v>
      </c>
      <c r="L153" s="14" t="s">
        <v>1105</v>
      </c>
      <c r="M153" s="17" t="s">
        <v>161</v>
      </c>
      <c r="N153" s="17"/>
      <c r="O153" s="17" t="s">
        <v>1106</v>
      </c>
      <c r="P153" s="17" t="s">
        <v>1107</v>
      </c>
      <c r="Q153" s="13">
        <v>1442</v>
      </c>
      <c r="R153" s="18">
        <v>130000</v>
      </c>
      <c r="S153" s="18">
        <v>8200</v>
      </c>
      <c r="T153" s="17" t="s">
        <v>260</v>
      </c>
      <c r="U153" s="17" t="s">
        <v>1117</v>
      </c>
      <c r="V153" s="16">
        <v>14116</v>
      </c>
      <c r="W153" s="14" t="s">
        <v>304</v>
      </c>
    </row>
    <row r="154" spans="1:23" ht="52.5" customHeight="1" x14ac:dyDescent="0.35">
      <c r="A154" s="13">
        <v>141766</v>
      </c>
      <c r="B154" s="14" t="s">
        <v>1118</v>
      </c>
      <c r="C154" s="14" t="s">
        <v>1119</v>
      </c>
      <c r="D154" s="15" t="s">
        <v>394</v>
      </c>
      <c r="E154" s="14" t="s">
        <v>1120</v>
      </c>
      <c r="F154" s="14"/>
      <c r="G154" s="14" t="s">
        <v>1121</v>
      </c>
      <c r="H154" s="14" t="s">
        <v>397</v>
      </c>
      <c r="I154" s="14" t="s">
        <v>1122</v>
      </c>
      <c r="J154" s="14">
        <v>14</v>
      </c>
      <c r="K154" s="16">
        <v>1442</v>
      </c>
      <c r="L154" s="14" t="s">
        <v>1105</v>
      </c>
      <c r="M154" s="17" t="s">
        <v>161</v>
      </c>
      <c r="N154" s="17"/>
      <c r="O154" s="17" t="s">
        <v>1106</v>
      </c>
      <c r="P154" s="17" t="s">
        <v>1107</v>
      </c>
      <c r="Q154" s="13">
        <v>1442</v>
      </c>
      <c r="R154" s="18">
        <v>130000</v>
      </c>
      <c r="S154" s="18">
        <v>8200</v>
      </c>
      <c r="T154" s="17" t="s">
        <v>260</v>
      </c>
      <c r="U154" s="17" t="s">
        <v>1123</v>
      </c>
      <c r="V154" s="16">
        <v>14116</v>
      </c>
      <c r="W154" s="16">
        <v>14375</v>
      </c>
    </row>
    <row r="155" spans="1:23" ht="30" customHeight="1" x14ac:dyDescent="0.35">
      <c r="A155" s="13">
        <v>141782</v>
      </c>
      <c r="B155" s="14" t="s">
        <v>1124</v>
      </c>
      <c r="C155" s="14" t="s">
        <v>1125</v>
      </c>
      <c r="D155" s="15" t="s">
        <v>394</v>
      </c>
      <c r="E155" s="14" t="s">
        <v>1126</v>
      </c>
      <c r="F155" s="14" t="s">
        <v>1127</v>
      </c>
      <c r="G155" s="14" t="s">
        <v>1128</v>
      </c>
      <c r="H155" s="14" t="s">
        <v>397</v>
      </c>
      <c r="I155" s="14" t="s">
        <v>1129</v>
      </c>
      <c r="J155" s="14">
        <v>14</v>
      </c>
      <c r="K155" s="16">
        <v>1412</v>
      </c>
      <c r="L155" s="14" t="s">
        <v>1019</v>
      </c>
      <c r="M155" s="17" t="s">
        <v>161</v>
      </c>
      <c r="N155" s="17"/>
      <c r="O155" s="17" t="s">
        <v>990</v>
      </c>
      <c r="P155" s="17" t="s">
        <v>1020</v>
      </c>
      <c r="Q155" s="13">
        <v>1412</v>
      </c>
      <c r="R155" s="18">
        <v>120000</v>
      </c>
      <c r="S155" s="18">
        <v>13000</v>
      </c>
      <c r="T155" s="17" t="s">
        <v>260</v>
      </c>
      <c r="U155" s="17" t="s">
        <v>1130</v>
      </c>
      <c r="V155" s="14" t="s">
        <v>304</v>
      </c>
      <c r="W155" s="16">
        <v>14112</v>
      </c>
    </row>
    <row r="156" spans="1:23" ht="30" customHeight="1" x14ac:dyDescent="0.35">
      <c r="A156" s="13">
        <v>141783</v>
      </c>
      <c r="B156" s="14" t="s">
        <v>1131</v>
      </c>
      <c r="C156" s="14" t="s">
        <v>1132</v>
      </c>
      <c r="D156" s="15" t="s">
        <v>394</v>
      </c>
      <c r="E156" s="14" t="s">
        <v>1133</v>
      </c>
      <c r="F156" s="14"/>
      <c r="G156" s="14" t="s">
        <v>1134</v>
      </c>
      <c r="H156" s="14" t="s">
        <v>397</v>
      </c>
      <c r="I156" s="14" t="s">
        <v>255</v>
      </c>
      <c r="J156" s="14">
        <v>14</v>
      </c>
      <c r="K156" s="16">
        <v>1412</v>
      </c>
      <c r="L156" s="14" t="s">
        <v>1019</v>
      </c>
      <c r="M156" s="17" t="s">
        <v>161</v>
      </c>
      <c r="N156" s="17"/>
      <c r="O156" s="17" t="s">
        <v>990</v>
      </c>
      <c r="P156" s="17" t="s">
        <v>1020</v>
      </c>
      <c r="Q156" s="13">
        <v>1412</v>
      </c>
      <c r="R156" s="18">
        <v>120000</v>
      </c>
      <c r="S156" s="18">
        <v>13000</v>
      </c>
      <c r="T156" s="17" t="s">
        <v>260</v>
      </c>
      <c r="U156" s="17" t="s">
        <v>1135</v>
      </c>
      <c r="V156" s="14" t="s">
        <v>304</v>
      </c>
      <c r="W156" s="14" t="s">
        <v>1136</v>
      </c>
    </row>
    <row r="157" spans="1:23" ht="30" customHeight="1" x14ac:dyDescent="0.35">
      <c r="A157" s="13">
        <v>141784</v>
      </c>
      <c r="B157" s="14" t="s">
        <v>1137</v>
      </c>
      <c r="C157" s="14" t="s">
        <v>1138</v>
      </c>
      <c r="D157" s="15" t="s">
        <v>394</v>
      </c>
      <c r="E157" s="14" t="s">
        <v>1139</v>
      </c>
      <c r="F157" s="14" t="s">
        <v>1140</v>
      </c>
      <c r="G157" s="14" t="s">
        <v>1141</v>
      </c>
      <c r="H157" s="14" t="s">
        <v>397</v>
      </c>
      <c r="I157" s="14" t="s">
        <v>255</v>
      </c>
      <c r="J157" s="14">
        <v>14</v>
      </c>
      <c r="K157" s="16">
        <v>1412</v>
      </c>
      <c r="L157" s="14" t="s">
        <v>1019</v>
      </c>
      <c r="M157" s="17" t="s">
        <v>161</v>
      </c>
      <c r="N157" s="17"/>
      <c r="O157" s="17" t="s">
        <v>990</v>
      </c>
      <c r="P157" s="17" t="s">
        <v>1020</v>
      </c>
      <c r="Q157" s="13">
        <v>1412</v>
      </c>
      <c r="R157" s="18">
        <v>120000</v>
      </c>
      <c r="S157" s="18">
        <v>13000</v>
      </c>
      <c r="T157" s="17" t="s">
        <v>260</v>
      </c>
      <c r="U157" s="17" t="s">
        <v>1142</v>
      </c>
      <c r="V157" s="14" t="s">
        <v>304</v>
      </c>
      <c r="W157" s="16">
        <v>14111</v>
      </c>
    </row>
    <row r="158" spans="1:23" ht="30" customHeight="1" x14ac:dyDescent="0.35">
      <c r="A158" s="13">
        <v>141785</v>
      </c>
      <c r="B158" s="14" t="s">
        <v>1143</v>
      </c>
      <c r="C158" s="14" t="s">
        <v>1144</v>
      </c>
      <c r="D158" s="15" t="s">
        <v>394</v>
      </c>
      <c r="E158" s="14" t="s">
        <v>1145</v>
      </c>
      <c r="F158" s="14"/>
      <c r="G158" s="14" t="s">
        <v>1146</v>
      </c>
      <c r="H158" s="14" t="s">
        <v>397</v>
      </c>
      <c r="I158" s="14" t="s">
        <v>255</v>
      </c>
      <c r="J158" s="14">
        <v>14</v>
      </c>
      <c r="K158" s="16">
        <v>1412</v>
      </c>
      <c r="L158" s="14" t="s">
        <v>1019</v>
      </c>
      <c r="M158" s="17" t="s">
        <v>161</v>
      </c>
      <c r="N158" s="17"/>
      <c r="O158" s="17" t="s">
        <v>990</v>
      </c>
      <c r="P158" s="17" t="s">
        <v>1020</v>
      </c>
      <c r="Q158" s="13">
        <v>1412</v>
      </c>
      <c r="R158" s="18">
        <v>120000</v>
      </c>
      <c r="S158" s="18">
        <v>13000</v>
      </c>
      <c r="T158" s="17" t="s">
        <v>260</v>
      </c>
      <c r="U158" s="17" t="s">
        <v>1147</v>
      </c>
      <c r="V158" s="14" t="s">
        <v>304</v>
      </c>
      <c r="W158" s="14" t="s">
        <v>304</v>
      </c>
    </row>
    <row r="159" spans="1:23" ht="31.5" customHeight="1" x14ac:dyDescent="0.35">
      <c r="A159" s="13">
        <v>141786</v>
      </c>
      <c r="B159" s="14" t="s">
        <v>1148</v>
      </c>
      <c r="C159" s="14" t="s">
        <v>1149</v>
      </c>
      <c r="D159" s="15" t="s">
        <v>394</v>
      </c>
      <c r="E159" s="14" t="s">
        <v>1150</v>
      </c>
      <c r="F159" s="14"/>
      <c r="G159" s="14" t="s">
        <v>1151</v>
      </c>
      <c r="H159" s="14" t="s">
        <v>397</v>
      </c>
      <c r="I159" s="14" t="s">
        <v>304</v>
      </c>
      <c r="J159" s="14">
        <v>14</v>
      </c>
      <c r="K159" s="16">
        <v>1412</v>
      </c>
      <c r="L159" s="14" t="s">
        <v>1019</v>
      </c>
      <c r="M159" s="17" t="s">
        <v>161</v>
      </c>
      <c r="N159" s="17"/>
      <c r="O159" s="17" t="s">
        <v>990</v>
      </c>
      <c r="P159" s="17" t="s">
        <v>1020</v>
      </c>
      <c r="Q159" s="13">
        <v>1412</v>
      </c>
      <c r="R159" s="18">
        <v>120000</v>
      </c>
      <c r="S159" s="18">
        <v>13000</v>
      </c>
      <c r="T159" s="17" t="s">
        <v>260</v>
      </c>
      <c r="U159" s="17" t="s">
        <v>1152</v>
      </c>
      <c r="V159" s="14" t="s">
        <v>304</v>
      </c>
      <c r="W159" s="14" t="s">
        <v>304</v>
      </c>
    </row>
    <row r="160" spans="1:23" ht="30" customHeight="1" x14ac:dyDescent="0.35">
      <c r="A160" s="13">
        <v>141787</v>
      </c>
      <c r="B160" s="14" t="s">
        <v>1153</v>
      </c>
      <c r="C160" s="14" t="s">
        <v>1154</v>
      </c>
      <c r="D160" s="15" t="s">
        <v>394</v>
      </c>
      <c r="E160" s="14" t="s">
        <v>1155</v>
      </c>
      <c r="F160" s="14"/>
      <c r="G160" s="14" t="s">
        <v>1156</v>
      </c>
      <c r="H160" s="14" t="s">
        <v>397</v>
      </c>
      <c r="I160" s="14" t="s">
        <v>304</v>
      </c>
      <c r="J160" s="14">
        <v>14</v>
      </c>
      <c r="K160" s="16">
        <v>1443</v>
      </c>
      <c r="L160" s="14" t="s">
        <v>1157</v>
      </c>
      <c r="M160" s="17" t="s">
        <v>161</v>
      </c>
      <c r="N160" s="17"/>
      <c r="O160" s="17" t="s">
        <v>1158</v>
      </c>
      <c r="P160" s="17" t="s">
        <v>1159</v>
      </c>
      <c r="Q160" s="13">
        <v>1443</v>
      </c>
      <c r="R160" s="18">
        <v>120000</v>
      </c>
      <c r="S160" s="18">
        <v>4800</v>
      </c>
      <c r="T160" s="17" t="s">
        <v>260</v>
      </c>
      <c r="U160" s="17" t="s">
        <v>1160</v>
      </c>
      <c r="V160" s="16">
        <v>14133</v>
      </c>
      <c r="W160" s="16">
        <v>15620</v>
      </c>
    </row>
    <row r="161" spans="1:23" ht="30" customHeight="1" x14ac:dyDescent="0.35">
      <c r="A161" s="13">
        <v>141821</v>
      </c>
      <c r="B161" s="14" t="s">
        <v>1161</v>
      </c>
      <c r="C161" s="14" t="s">
        <v>1162</v>
      </c>
      <c r="D161" s="15" t="s">
        <v>394</v>
      </c>
      <c r="E161" s="14" t="s">
        <v>1163</v>
      </c>
      <c r="F161" s="14"/>
      <c r="G161" s="14" t="s">
        <v>1164</v>
      </c>
      <c r="H161" s="14" t="s">
        <v>397</v>
      </c>
      <c r="I161" s="14" t="s">
        <v>304</v>
      </c>
      <c r="J161" s="14">
        <v>44</v>
      </c>
      <c r="K161" s="16">
        <v>4411</v>
      </c>
      <c r="L161" s="14" t="s">
        <v>1165</v>
      </c>
      <c r="M161" s="17" t="s">
        <v>161</v>
      </c>
      <c r="N161" s="17"/>
      <c r="O161" s="17" t="s">
        <v>1166</v>
      </c>
      <c r="P161" s="17" t="s">
        <v>1167</v>
      </c>
      <c r="Q161" s="13">
        <v>4411</v>
      </c>
      <c r="R161" s="18">
        <v>1400000</v>
      </c>
      <c r="S161" s="18">
        <v>47000</v>
      </c>
      <c r="T161" s="17" t="s">
        <v>260</v>
      </c>
      <c r="U161" s="17" t="s">
        <v>1168</v>
      </c>
      <c r="V161" s="16">
        <v>44110</v>
      </c>
      <c r="W161" s="14" t="s">
        <v>304</v>
      </c>
    </row>
    <row r="162" spans="1:23" ht="30" customHeight="1" x14ac:dyDescent="0.35">
      <c r="A162" s="13">
        <v>141911</v>
      </c>
      <c r="B162" s="14" t="s">
        <v>1169</v>
      </c>
      <c r="C162" s="14" t="s">
        <v>1170</v>
      </c>
      <c r="D162" s="15" t="s">
        <v>394</v>
      </c>
      <c r="E162" s="14" t="s">
        <v>1171</v>
      </c>
      <c r="F162" s="14"/>
      <c r="G162" s="14" t="s">
        <v>1172</v>
      </c>
      <c r="H162" s="14" t="s">
        <v>377</v>
      </c>
      <c r="I162" s="14" t="s">
        <v>304</v>
      </c>
      <c r="J162" s="14">
        <v>14</v>
      </c>
      <c r="K162" s="16">
        <v>1457</v>
      </c>
      <c r="L162" s="14" t="s">
        <v>915</v>
      </c>
      <c r="M162" s="17" t="s">
        <v>161</v>
      </c>
      <c r="N162" s="17"/>
      <c r="O162" s="17" t="s">
        <v>916</v>
      </c>
      <c r="P162" s="17" t="s">
        <v>917</v>
      </c>
      <c r="Q162" s="13">
        <v>1457</v>
      </c>
      <c r="R162" s="18">
        <v>22000</v>
      </c>
      <c r="S162" s="18">
        <v>11000</v>
      </c>
      <c r="T162" s="17" t="s">
        <v>260</v>
      </c>
      <c r="U162" s="17" t="s">
        <v>1173</v>
      </c>
      <c r="V162" s="14" t="s">
        <v>304</v>
      </c>
      <c r="W162" s="14" t="s">
        <v>304</v>
      </c>
    </row>
    <row r="163" spans="1:23" ht="30" customHeight="1" x14ac:dyDescent="0.35">
      <c r="A163" s="13">
        <v>141912</v>
      </c>
      <c r="B163" s="14" t="s">
        <v>1174</v>
      </c>
      <c r="C163" s="14" t="s">
        <v>1175</v>
      </c>
      <c r="D163" s="15" t="s">
        <v>394</v>
      </c>
      <c r="E163" s="14" t="s">
        <v>1176</v>
      </c>
      <c r="F163" s="14"/>
      <c r="G163" s="14" t="s">
        <v>1177</v>
      </c>
      <c r="H163" s="14" t="s">
        <v>352</v>
      </c>
      <c r="I163" s="14" t="s">
        <v>1178</v>
      </c>
      <c r="J163" s="14">
        <v>14</v>
      </c>
      <c r="K163" s="16">
        <v>1403</v>
      </c>
      <c r="L163" s="14" t="s">
        <v>1179</v>
      </c>
      <c r="M163" s="17" t="s">
        <v>161</v>
      </c>
      <c r="N163" s="17"/>
      <c r="O163" s="17" t="s">
        <v>613</v>
      </c>
      <c r="P163" s="17" t="s">
        <v>1180</v>
      </c>
      <c r="Q163" s="13">
        <v>1403</v>
      </c>
      <c r="R163" s="18">
        <v>6000</v>
      </c>
      <c r="S163" s="18">
        <v>4000</v>
      </c>
      <c r="T163" s="17" t="s">
        <v>260</v>
      </c>
      <c r="U163" s="17" t="s">
        <v>1181</v>
      </c>
      <c r="V163" s="14" t="s">
        <v>304</v>
      </c>
      <c r="W163" s="14" t="s">
        <v>304</v>
      </c>
    </row>
    <row r="164" spans="1:23" ht="30" customHeight="1" x14ac:dyDescent="0.35">
      <c r="A164" s="13">
        <v>141913</v>
      </c>
      <c r="B164" s="14" t="s">
        <v>1182</v>
      </c>
      <c r="C164" s="14" t="s">
        <v>1183</v>
      </c>
      <c r="D164" s="15" t="s">
        <v>394</v>
      </c>
      <c r="E164" s="14" t="s">
        <v>1184</v>
      </c>
      <c r="F164" s="14"/>
      <c r="G164" s="14" t="s">
        <v>497</v>
      </c>
      <c r="H164" s="14" t="s">
        <v>397</v>
      </c>
      <c r="I164" s="14" t="s">
        <v>1185</v>
      </c>
      <c r="J164" s="14">
        <v>41</v>
      </c>
      <c r="K164" s="16">
        <v>4122</v>
      </c>
      <c r="L164" s="14" t="s">
        <v>1186</v>
      </c>
      <c r="M164" s="17" t="s">
        <v>451</v>
      </c>
      <c r="N164" s="17"/>
      <c r="O164" s="17" t="s">
        <v>1187</v>
      </c>
      <c r="P164" s="17" t="s">
        <v>1188</v>
      </c>
      <c r="Q164" s="13">
        <v>4122</v>
      </c>
      <c r="R164" s="18">
        <v>14000</v>
      </c>
      <c r="S164" s="18">
        <v>1700</v>
      </c>
      <c r="T164" s="17" t="s">
        <v>260</v>
      </c>
      <c r="U164" s="17" t="s">
        <v>1189</v>
      </c>
      <c r="V164" s="14" t="s">
        <v>304</v>
      </c>
      <c r="W164" s="14" t="s">
        <v>304</v>
      </c>
    </row>
    <row r="165" spans="1:23" ht="30" customHeight="1" x14ac:dyDescent="0.35">
      <c r="A165" s="13">
        <v>141914</v>
      </c>
      <c r="B165" s="14" t="s">
        <v>1190</v>
      </c>
      <c r="C165" s="14" t="s">
        <v>1191</v>
      </c>
      <c r="D165" s="15" t="s">
        <v>394</v>
      </c>
      <c r="E165" s="14" t="s">
        <v>1192</v>
      </c>
      <c r="F165" s="14"/>
      <c r="G165" s="14" t="s">
        <v>1193</v>
      </c>
      <c r="H165" s="14" t="s">
        <v>352</v>
      </c>
      <c r="I165" s="14" t="s">
        <v>1178</v>
      </c>
      <c r="J165" s="14">
        <v>14</v>
      </c>
      <c r="K165" s="16">
        <v>1452</v>
      </c>
      <c r="L165" s="14" t="s">
        <v>1194</v>
      </c>
      <c r="M165" s="17" t="s">
        <v>161</v>
      </c>
      <c r="N165" s="17"/>
      <c r="O165" s="17" t="s">
        <v>916</v>
      </c>
      <c r="P165" s="17" t="s">
        <v>1195</v>
      </c>
      <c r="Q165" s="13">
        <v>1452</v>
      </c>
      <c r="R165" s="18">
        <v>20000</v>
      </c>
      <c r="S165" s="18">
        <v>3000</v>
      </c>
      <c r="T165" s="17" t="s">
        <v>260</v>
      </c>
      <c r="U165" s="17" t="s">
        <v>1196</v>
      </c>
      <c r="V165" s="14" t="s">
        <v>304</v>
      </c>
      <c r="W165" s="14" t="s">
        <v>304</v>
      </c>
    </row>
    <row r="166" spans="1:23" ht="30" customHeight="1" x14ac:dyDescent="0.35">
      <c r="A166" s="13">
        <v>141915</v>
      </c>
      <c r="B166" s="14" t="s">
        <v>1197</v>
      </c>
      <c r="C166" s="14" t="s">
        <v>1198</v>
      </c>
      <c r="D166" s="15" t="s">
        <v>394</v>
      </c>
      <c r="E166" s="14" t="s">
        <v>1199</v>
      </c>
      <c r="F166" s="14" t="s">
        <v>1200</v>
      </c>
      <c r="G166" s="14" t="s">
        <v>1201</v>
      </c>
      <c r="H166" s="14" t="s">
        <v>352</v>
      </c>
      <c r="I166" s="14" t="s">
        <v>1178</v>
      </c>
      <c r="J166" s="14">
        <v>14</v>
      </c>
      <c r="K166" s="16">
        <v>1403</v>
      </c>
      <c r="L166" s="14" t="s">
        <v>1179</v>
      </c>
      <c r="M166" s="17" t="s">
        <v>161</v>
      </c>
      <c r="N166" s="17"/>
      <c r="O166" s="17" t="s">
        <v>613</v>
      </c>
      <c r="P166" s="17" t="s">
        <v>1180</v>
      </c>
      <c r="Q166" s="13">
        <v>1403</v>
      </c>
      <c r="R166" s="18">
        <v>6000</v>
      </c>
      <c r="S166" s="18">
        <v>4000</v>
      </c>
      <c r="T166" s="17" t="s">
        <v>260</v>
      </c>
      <c r="U166" s="17" t="s">
        <v>1202</v>
      </c>
      <c r="V166" s="16">
        <v>14121</v>
      </c>
      <c r="W166" s="14" t="s">
        <v>304</v>
      </c>
    </row>
    <row r="167" spans="1:23" ht="121.5" customHeight="1" x14ac:dyDescent="0.35">
      <c r="A167" s="13">
        <v>143199</v>
      </c>
      <c r="B167" s="14" t="s">
        <v>1203</v>
      </c>
      <c r="C167" s="14" t="s">
        <v>1204</v>
      </c>
      <c r="D167" s="15" t="s">
        <v>394</v>
      </c>
      <c r="E167" s="14" t="s">
        <v>1205</v>
      </c>
      <c r="F167" s="14"/>
      <c r="G167" s="14" t="s">
        <v>1206</v>
      </c>
      <c r="H167" s="14" t="s">
        <v>304</v>
      </c>
      <c r="I167" s="14" t="s">
        <v>304</v>
      </c>
      <c r="J167" s="14">
        <v>14</v>
      </c>
      <c r="K167" s="16">
        <v>1431</v>
      </c>
      <c r="L167" s="14" t="s">
        <v>1207</v>
      </c>
      <c r="M167" s="17" t="s">
        <v>161</v>
      </c>
      <c r="N167" s="17"/>
      <c r="O167" s="17" t="s">
        <v>1208</v>
      </c>
      <c r="P167" s="17" t="s">
        <v>1209</v>
      </c>
      <c r="Q167" s="13">
        <v>1431</v>
      </c>
      <c r="R167" s="18">
        <v>58000</v>
      </c>
      <c r="S167" s="18">
        <v>9600</v>
      </c>
      <c r="T167" s="17" t="s">
        <v>260</v>
      </c>
      <c r="U167" s="17" t="s">
        <v>1210</v>
      </c>
      <c r="V167" s="16">
        <v>14310</v>
      </c>
      <c r="W167" s="16">
        <v>14365</v>
      </c>
    </row>
    <row r="168" spans="1:23" ht="30" customHeight="1" x14ac:dyDescent="0.35">
      <c r="A168" s="13">
        <v>143770</v>
      </c>
      <c r="B168" s="14" t="s">
        <v>1211</v>
      </c>
      <c r="C168" s="14" t="s">
        <v>1212</v>
      </c>
      <c r="D168" s="15" t="s">
        <v>394</v>
      </c>
      <c r="E168" s="14" t="s">
        <v>1213</v>
      </c>
      <c r="F168" s="14"/>
      <c r="G168" s="14" t="s">
        <v>497</v>
      </c>
      <c r="H168" s="14" t="e">
        <v>#N/A</v>
      </c>
      <c r="I168" s="14" t="e">
        <v>#N/A</v>
      </c>
      <c r="J168" s="14">
        <v>14</v>
      </c>
      <c r="K168" s="16">
        <v>1443</v>
      </c>
      <c r="L168" s="14" t="s">
        <v>1157</v>
      </c>
      <c r="M168" s="17" t="s">
        <v>161</v>
      </c>
      <c r="N168" s="17"/>
      <c r="O168" s="17" t="s">
        <v>1158</v>
      </c>
      <c r="P168" s="17" t="s">
        <v>1159</v>
      </c>
      <c r="Q168" s="13">
        <v>1443</v>
      </c>
      <c r="R168" s="18">
        <v>120000</v>
      </c>
      <c r="S168" s="18">
        <v>4800</v>
      </c>
      <c r="T168" s="17" t="s">
        <v>260</v>
      </c>
      <c r="U168" s="17" t="s">
        <v>160</v>
      </c>
      <c r="V168" s="14" t="s">
        <v>499</v>
      </c>
      <c r="W168" s="16">
        <v>14377</v>
      </c>
    </row>
    <row r="169" spans="1:23" ht="63.75" customHeight="1" x14ac:dyDescent="0.35">
      <c r="A169" s="13">
        <v>144321</v>
      </c>
      <c r="B169" s="14" t="s">
        <v>1214</v>
      </c>
      <c r="C169" s="14" t="s">
        <v>1214</v>
      </c>
      <c r="D169" s="15" t="s">
        <v>394</v>
      </c>
      <c r="E169" s="14" t="s">
        <v>6123</v>
      </c>
      <c r="F169" s="14"/>
      <c r="G169" s="14" t="s">
        <v>1215</v>
      </c>
      <c r="H169" s="14" t="s">
        <v>304</v>
      </c>
      <c r="I169" s="14" t="s">
        <v>304</v>
      </c>
      <c r="J169" s="14">
        <v>14</v>
      </c>
      <c r="K169" s="16">
        <v>1443</v>
      </c>
      <c r="L169" s="14" t="s">
        <v>1157</v>
      </c>
      <c r="M169" s="17" t="s">
        <v>161</v>
      </c>
      <c r="N169" s="17"/>
      <c r="O169" s="17" t="s">
        <v>1158</v>
      </c>
      <c r="P169" s="17" t="s">
        <v>1159</v>
      </c>
      <c r="Q169" s="13">
        <v>1443</v>
      </c>
      <c r="R169" s="18">
        <v>120000</v>
      </c>
      <c r="S169" s="18">
        <v>4800</v>
      </c>
      <c r="T169" s="17" t="s">
        <v>260</v>
      </c>
      <c r="U169" s="17" t="s">
        <v>1216</v>
      </c>
      <c r="V169" s="16">
        <v>14140</v>
      </c>
      <c r="W169" s="14" t="s">
        <v>304</v>
      </c>
    </row>
    <row r="170" spans="1:23" ht="30" customHeight="1" x14ac:dyDescent="0.35">
      <c r="A170" s="13">
        <v>144401</v>
      </c>
      <c r="B170" s="14" t="s">
        <v>1217</v>
      </c>
      <c r="C170" s="14" t="s">
        <v>1218</v>
      </c>
      <c r="D170" s="15" t="s">
        <v>394</v>
      </c>
      <c r="E170" s="14" t="s">
        <v>1219</v>
      </c>
      <c r="F170" s="14"/>
      <c r="G170" s="14" t="s">
        <v>1220</v>
      </c>
      <c r="H170" s="14" t="s">
        <v>304</v>
      </c>
      <c r="I170" s="14" t="s">
        <v>304</v>
      </c>
      <c r="J170" s="14">
        <v>14</v>
      </c>
      <c r="K170" s="16">
        <v>1444</v>
      </c>
      <c r="L170" s="14" t="s">
        <v>75</v>
      </c>
      <c r="M170" s="17" t="s">
        <v>161</v>
      </c>
      <c r="N170" s="17"/>
      <c r="O170" s="17" t="s">
        <v>399</v>
      </c>
      <c r="P170" s="17" t="s">
        <v>400</v>
      </c>
      <c r="Q170" s="13">
        <v>1444</v>
      </c>
      <c r="R170" s="18">
        <v>190000</v>
      </c>
      <c r="S170" s="18">
        <v>5800</v>
      </c>
      <c r="T170" s="17" t="s">
        <v>260</v>
      </c>
      <c r="U170" s="17" t="s">
        <v>1221</v>
      </c>
      <c r="V170" s="14" t="s">
        <v>304</v>
      </c>
      <c r="W170" s="14" t="s">
        <v>1222</v>
      </c>
    </row>
    <row r="171" spans="1:23" ht="30" customHeight="1" x14ac:dyDescent="0.35">
      <c r="A171" s="13">
        <v>144421</v>
      </c>
      <c r="B171" s="14" t="s">
        <v>1223</v>
      </c>
      <c r="C171" s="14" t="s">
        <v>1224</v>
      </c>
      <c r="D171" s="15" t="s">
        <v>394</v>
      </c>
      <c r="E171" s="14" t="s">
        <v>1225</v>
      </c>
      <c r="F171" s="14"/>
      <c r="G171" s="14" t="s">
        <v>1226</v>
      </c>
      <c r="H171" s="14" t="s">
        <v>304</v>
      </c>
      <c r="I171" s="14" t="s">
        <v>304</v>
      </c>
      <c r="J171" s="14">
        <v>14</v>
      </c>
      <c r="K171" s="16">
        <v>1444</v>
      </c>
      <c r="L171" s="14" t="s">
        <v>75</v>
      </c>
      <c r="M171" s="17" t="s">
        <v>161</v>
      </c>
      <c r="N171" s="17"/>
      <c r="O171" s="17" t="s">
        <v>399</v>
      </c>
      <c r="P171" s="17" t="s">
        <v>400</v>
      </c>
      <c r="Q171" s="13">
        <v>1444</v>
      </c>
      <c r="R171" s="18">
        <v>190000</v>
      </c>
      <c r="S171" s="18">
        <v>5800</v>
      </c>
      <c r="T171" s="17" t="s">
        <v>260</v>
      </c>
      <c r="U171" s="17" t="s">
        <v>1227</v>
      </c>
      <c r="V171" s="16">
        <v>14166</v>
      </c>
      <c r="W171" s="14" t="s">
        <v>304</v>
      </c>
    </row>
    <row r="172" spans="1:23" ht="30" customHeight="1" x14ac:dyDescent="0.35">
      <c r="A172" s="13">
        <v>144422</v>
      </c>
      <c r="B172" s="14" t="s">
        <v>1228</v>
      </c>
      <c r="C172" s="14" t="s">
        <v>1228</v>
      </c>
      <c r="D172" s="15" t="s">
        <v>394</v>
      </c>
      <c r="E172" s="14" t="s">
        <v>1229</v>
      </c>
      <c r="F172" s="14" t="s">
        <v>6124</v>
      </c>
      <c r="G172" s="14" t="s">
        <v>1230</v>
      </c>
      <c r="H172" s="14" t="s">
        <v>304</v>
      </c>
      <c r="I172" s="14" t="s">
        <v>304</v>
      </c>
      <c r="J172" s="14">
        <v>14</v>
      </c>
      <c r="K172" s="16">
        <v>1444</v>
      </c>
      <c r="L172" s="14" t="s">
        <v>75</v>
      </c>
      <c r="M172" s="17" t="s">
        <v>161</v>
      </c>
      <c r="N172" s="17"/>
      <c r="O172" s="17" t="s">
        <v>399</v>
      </c>
      <c r="P172" s="17" t="s">
        <v>400</v>
      </c>
      <c r="Q172" s="13">
        <v>1444</v>
      </c>
      <c r="R172" s="18">
        <v>190000</v>
      </c>
      <c r="S172" s="18">
        <v>5800</v>
      </c>
      <c r="T172" s="17" t="s">
        <v>260</v>
      </c>
      <c r="U172" s="17" t="s">
        <v>1231</v>
      </c>
      <c r="V172" s="16">
        <v>14180</v>
      </c>
      <c r="W172" s="14" t="s">
        <v>304</v>
      </c>
    </row>
    <row r="173" spans="1:23" ht="30" customHeight="1" x14ac:dyDescent="0.35">
      <c r="A173" s="13">
        <v>144423</v>
      </c>
      <c r="B173" s="14" t="s">
        <v>1232</v>
      </c>
      <c r="C173" s="14" t="s">
        <v>1232</v>
      </c>
      <c r="D173" s="15" t="s">
        <v>394</v>
      </c>
      <c r="E173" s="14" t="s">
        <v>1233</v>
      </c>
      <c r="F173" s="14"/>
      <c r="G173" s="14" t="s">
        <v>1234</v>
      </c>
      <c r="H173" s="14" t="s">
        <v>304</v>
      </c>
      <c r="I173" s="14" t="s">
        <v>304</v>
      </c>
      <c r="J173" s="14">
        <v>14</v>
      </c>
      <c r="K173" s="16">
        <v>1444</v>
      </c>
      <c r="L173" s="14" t="s">
        <v>75</v>
      </c>
      <c r="M173" s="17" t="s">
        <v>161</v>
      </c>
      <c r="N173" s="17"/>
      <c r="O173" s="17" t="s">
        <v>399</v>
      </c>
      <c r="P173" s="17" t="s">
        <v>400</v>
      </c>
      <c r="Q173" s="13">
        <v>1444</v>
      </c>
      <c r="R173" s="18">
        <v>190000</v>
      </c>
      <c r="S173" s="18">
        <v>5800</v>
      </c>
      <c r="T173" s="17" t="s">
        <v>260</v>
      </c>
      <c r="U173" s="17" t="s">
        <v>1235</v>
      </c>
      <c r="V173" s="16">
        <v>14176</v>
      </c>
      <c r="W173" s="14" t="s">
        <v>304</v>
      </c>
    </row>
    <row r="174" spans="1:23" ht="30" customHeight="1" x14ac:dyDescent="0.35">
      <c r="A174" s="13">
        <v>144621</v>
      </c>
      <c r="B174" s="14" t="s">
        <v>200</v>
      </c>
      <c r="C174" s="14" t="s">
        <v>1236</v>
      </c>
      <c r="D174" s="15" t="s">
        <v>394</v>
      </c>
      <c r="E174" s="14" t="s">
        <v>1237</v>
      </c>
      <c r="F174" s="14"/>
      <c r="G174" s="14" t="s">
        <v>497</v>
      </c>
      <c r="H174" s="14" t="e">
        <v>#N/A</v>
      </c>
      <c r="I174" s="14" t="e">
        <v>#N/A</v>
      </c>
      <c r="J174" s="14">
        <v>14</v>
      </c>
      <c r="K174" s="16">
        <v>1446</v>
      </c>
      <c r="L174" s="14" t="s">
        <v>1238</v>
      </c>
      <c r="M174" s="17" t="s">
        <v>161</v>
      </c>
      <c r="N174" s="17"/>
      <c r="O174" s="17" t="s">
        <v>1239</v>
      </c>
      <c r="P174" s="17" t="s">
        <v>1240</v>
      </c>
      <c r="Q174" s="13">
        <v>1446</v>
      </c>
      <c r="R174" s="18">
        <v>79000</v>
      </c>
      <c r="S174" s="18">
        <v>13000</v>
      </c>
      <c r="T174" s="17" t="s">
        <v>260</v>
      </c>
      <c r="U174" s="17" t="s">
        <v>1241</v>
      </c>
      <c r="V174" s="16">
        <v>14132</v>
      </c>
      <c r="W174" s="16">
        <v>14347</v>
      </c>
    </row>
    <row r="175" spans="1:23" ht="30" customHeight="1" x14ac:dyDescent="0.35">
      <c r="A175" s="13">
        <v>145921</v>
      </c>
      <c r="B175" s="14" t="s">
        <v>1242</v>
      </c>
      <c r="C175" s="14" t="s">
        <v>218</v>
      </c>
      <c r="D175" s="15" t="s">
        <v>363</v>
      </c>
      <c r="E175" s="14" t="s">
        <v>1243</v>
      </c>
      <c r="F175" s="14" t="s">
        <v>6125</v>
      </c>
      <c r="G175" s="14" t="s">
        <v>1244</v>
      </c>
      <c r="H175" s="14" t="s">
        <v>304</v>
      </c>
      <c r="I175" s="14" t="s">
        <v>304</v>
      </c>
      <c r="J175" s="14">
        <v>14</v>
      </c>
      <c r="K175" s="16">
        <v>1459</v>
      </c>
      <c r="L175" s="14" t="s">
        <v>1245</v>
      </c>
      <c r="M175" s="17" t="s">
        <v>161</v>
      </c>
      <c r="N175" s="17"/>
      <c r="O175" s="17" t="s">
        <v>1246</v>
      </c>
      <c r="P175" s="17" t="s">
        <v>1247</v>
      </c>
      <c r="Q175" s="13">
        <v>1459</v>
      </c>
      <c r="R175" s="18">
        <v>41000</v>
      </c>
      <c r="S175" s="18">
        <v>2400</v>
      </c>
      <c r="T175" s="17" t="s">
        <v>260</v>
      </c>
      <c r="U175" s="17" t="s">
        <v>1248</v>
      </c>
      <c r="V175" s="16">
        <v>14179</v>
      </c>
      <c r="W175" s="14" t="s">
        <v>1249</v>
      </c>
    </row>
    <row r="176" spans="1:23" ht="47.25" customHeight="1" x14ac:dyDescent="0.35">
      <c r="A176" s="13">
        <v>146601</v>
      </c>
      <c r="B176" s="14" t="s">
        <v>1250</v>
      </c>
      <c r="C176" s="14" t="s">
        <v>1251</v>
      </c>
      <c r="D176" s="15" t="s">
        <v>363</v>
      </c>
      <c r="E176" s="14" t="s">
        <v>1252</v>
      </c>
      <c r="F176" s="14"/>
      <c r="G176" s="14" t="s">
        <v>1253</v>
      </c>
      <c r="H176" s="14" t="s">
        <v>254</v>
      </c>
      <c r="I176" s="14" t="s">
        <v>255</v>
      </c>
      <c r="J176" s="14">
        <v>14</v>
      </c>
      <c r="K176" s="16">
        <v>1466</v>
      </c>
      <c r="L176" s="14" t="s">
        <v>923</v>
      </c>
      <c r="M176" s="17" t="s">
        <v>161</v>
      </c>
      <c r="N176" s="17"/>
      <c r="O176" s="17" t="s">
        <v>924</v>
      </c>
      <c r="P176" s="17" t="s">
        <v>925</v>
      </c>
      <c r="Q176" s="13">
        <v>1466</v>
      </c>
      <c r="R176" s="18">
        <v>55000</v>
      </c>
      <c r="S176" s="18">
        <v>15000</v>
      </c>
      <c r="T176" s="17" t="s">
        <v>260</v>
      </c>
      <c r="U176" s="17" t="s">
        <v>1254</v>
      </c>
      <c r="V176" s="14" t="s">
        <v>304</v>
      </c>
      <c r="W176" s="14" t="s">
        <v>304</v>
      </c>
    </row>
    <row r="177" spans="1:23" ht="30" customHeight="1" x14ac:dyDescent="0.35">
      <c r="A177" s="13">
        <v>149399</v>
      </c>
      <c r="B177" s="14" t="s">
        <v>1255</v>
      </c>
      <c r="C177" s="14" t="s">
        <v>1256</v>
      </c>
      <c r="D177" s="15" t="s">
        <v>363</v>
      </c>
      <c r="E177" s="14" t="s">
        <v>1257</v>
      </c>
      <c r="F177" s="14"/>
      <c r="G177" s="14" t="s">
        <v>1258</v>
      </c>
      <c r="H177" s="14" t="s">
        <v>377</v>
      </c>
      <c r="I177" s="14" t="s">
        <v>1259</v>
      </c>
      <c r="J177" s="14">
        <v>14</v>
      </c>
      <c r="K177" s="16">
        <v>1494</v>
      </c>
      <c r="L177" s="14" t="s">
        <v>1260</v>
      </c>
      <c r="M177" s="17" t="s">
        <v>369</v>
      </c>
      <c r="N177" s="17"/>
      <c r="O177" s="17" t="s">
        <v>1261</v>
      </c>
      <c r="P177" s="17" t="s">
        <v>1262</v>
      </c>
      <c r="Q177" s="13">
        <v>1494</v>
      </c>
      <c r="R177" s="18">
        <v>10</v>
      </c>
      <c r="S177" s="18">
        <v>1</v>
      </c>
      <c r="T177" s="17" t="s">
        <v>260</v>
      </c>
      <c r="U177" s="17" t="s">
        <v>1263</v>
      </c>
      <c r="V177" s="14" t="s">
        <v>304</v>
      </c>
      <c r="W177" s="14" t="s">
        <v>304</v>
      </c>
    </row>
    <row r="178" spans="1:23" ht="30" customHeight="1" x14ac:dyDescent="0.35">
      <c r="A178" s="13">
        <v>149411</v>
      </c>
      <c r="B178" s="14" t="s">
        <v>1264</v>
      </c>
      <c r="C178" s="14" t="s">
        <v>1264</v>
      </c>
      <c r="D178" s="15" t="s">
        <v>363</v>
      </c>
      <c r="E178" s="14" t="s">
        <v>1265</v>
      </c>
      <c r="F178" s="14" t="s">
        <v>1266</v>
      </c>
      <c r="G178" s="14" t="s">
        <v>1267</v>
      </c>
      <c r="H178" s="14" t="s">
        <v>254</v>
      </c>
      <c r="I178" s="14" t="s">
        <v>304</v>
      </c>
      <c r="J178" s="14">
        <v>14</v>
      </c>
      <c r="K178" s="16">
        <v>1499</v>
      </c>
      <c r="L178" s="14" t="s">
        <v>1268</v>
      </c>
      <c r="M178" s="17" t="s">
        <v>161</v>
      </c>
      <c r="N178" s="17"/>
      <c r="O178" s="17" t="s">
        <v>1269</v>
      </c>
      <c r="P178" s="17" t="s">
        <v>1270</v>
      </c>
      <c r="Q178" s="13">
        <v>1499</v>
      </c>
      <c r="R178" s="18">
        <v>35</v>
      </c>
      <c r="S178" s="18">
        <v>1</v>
      </c>
      <c r="T178" s="17" t="s">
        <v>260</v>
      </c>
      <c r="U178" s="17" t="s">
        <v>1271</v>
      </c>
      <c r="V178" s="16">
        <v>14925</v>
      </c>
      <c r="W178" s="14" t="s">
        <v>304</v>
      </c>
    </row>
    <row r="179" spans="1:23" ht="30" customHeight="1" x14ac:dyDescent="0.35">
      <c r="A179" s="13">
        <v>149511</v>
      </c>
      <c r="B179" s="14" t="s">
        <v>163</v>
      </c>
      <c r="C179" s="14" t="s">
        <v>1272</v>
      </c>
      <c r="D179" s="15" t="s">
        <v>394</v>
      </c>
      <c r="E179" s="14" t="s">
        <v>1273</v>
      </c>
      <c r="F179" s="14" t="s">
        <v>6126</v>
      </c>
      <c r="G179" s="14" t="s">
        <v>1274</v>
      </c>
      <c r="H179" s="14" t="s">
        <v>1275</v>
      </c>
      <c r="I179" s="14" t="s">
        <v>1276</v>
      </c>
      <c r="J179" s="14">
        <v>13</v>
      </c>
      <c r="K179" s="16">
        <v>1331</v>
      </c>
      <c r="L179" s="14" t="s">
        <v>724</v>
      </c>
      <c r="M179" s="17" t="s">
        <v>161</v>
      </c>
      <c r="N179" s="17"/>
      <c r="O179" s="17" t="s">
        <v>613</v>
      </c>
      <c r="P179" s="17" t="s">
        <v>725</v>
      </c>
      <c r="Q179" s="13">
        <v>1331</v>
      </c>
      <c r="R179" s="18">
        <v>26000</v>
      </c>
      <c r="S179" s="18">
        <v>3800</v>
      </c>
      <c r="T179" s="17" t="s">
        <v>260</v>
      </c>
      <c r="U179" s="17" t="s">
        <v>1277</v>
      </c>
      <c r="V179" s="16">
        <v>13320</v>
      </c>
      <c r="W179" s="14" t="s">
        <v>304</v>
      </c>
    </row>
    <row r="180" spans="1:23" ht="30" customHeight="1" x14ac:dyDescent="0.35">
      <c r="A180" s="13">
        <v>149512</v>
      </c>
      <c r="B180" s="14" t="s">
        <v>1278</v>
      </c>
      <c r="C180" s="14" t="s">
        <v>1279</v>
      </c>
      <c r="D180" s="15" t="s">
        <v>363</v>
      </c>
      <c r="E180" s="14" t="s">
        <v>1280</v>
      </c>
      <c r="F180" s="14" t="s">
        <v>1281</v>
      </c>
      <c r="G180" s="14" t="s">
        <v>1282</v>
      </c>
      <c r="H180" s="14" t="s">
        <v>352</v>
      </c>
      <c r="I180" s="14" t="s">
        <v>1178</v>
      </c>
      <c r="J180" s="14">
        <v>14</v>
      </c>
      <c r="K180" s="16">
        <v>1451</v>
      </c>
      <c r="L180" s="14" t="s">
        <v>1283</v>
      </c>
      <c r="M180" s="17" t="s">
        <v>369</v>
      </c>
      <c r="N180" s="17"/>
      <c r="O180" s="17" t="s">
        <v>1284</v>
      </c>
      <c r="P180" s="17" t="s">
        <v>1285</v>
      </c>
      <c r="Q180" s="13">
        <v>1451</v>
      </c>
      <c r="R180" s="18">
        <v>1</v>
      </c>
      <c r="S180" s="18">
        <v>1</v>
      </c>
      <c r="T180" s="17" t="s">
        <v>260</v>
      </c>
      <c r="U180" s="17" t="s">
        <v>1286</v>
      </c>
      <c r="V180" s="14" t="s">
        <v>304</v>
      </c>
      <c r="W180" s="14" t="s">
        <v>304</v>
      </c>
    </row>
    <row r="181" spans="1:23" ht="30" customHeight="1" x14ac:dyDescent="0.35">
      <c r="A181" s="13">
        <v>149514</v>
      </c>
      <c r="B181" s="14" t="s">
        <v>201</v>
      </c>
      <c r="C181" s="14" t="s">
        <v>1287</v>
      </c>
      <c r="D181" s="15" t="s">
        <v>394</v>
      </c>
      <c r="E181" s="14" t="s">
        <v>1288</v>
      </c>
      <c r="F181" s="14"/>
      <c r="G181" s="14" t="s">
        <v>1289</v>
      </c>
      <c r="H181" s="14" t="s">
        <v>352</v>
      </c>
      <c r="I181" s="14" t="s">
        <v>1178</v>
      </c>
      <c r="J181" s="14">
        <v>14</v>
      </c>
      <c r="K181" s="16">
        <v>1452</v>
      </c>
      <c r="L181" s="14" t="s">
        <v>1194</v>
      </c>
      <c r="M181" s="17" t="s">
        <v>161</v>
      </c>
      <c r="N181" s="17"/>
      <c r="O181" s="17" t="s">
        <v>916</v>
      </c>
      <c r="P181" s="17" t="s">
        <v>1195</v>
      </c>
      <c r="Q181" s="13">
        <v>1452</v>
      </c>
      <c r="R181" s="18">
        <v>20000</v>
      </c>
      <c r="S181" s="18">
        <v>3000</v>
      </c>
      <c r="T181" s="17" t="s">
        <v>260</v>
      </c>
      <c r="U181" s="17" t="s">
        <v>1290</v>
      </c>
      <c r="V181" s="14" t="s">
        <v>304</v>
      </c>
      <c r="W181" s="14" t="s">
        <v>304</v>
      </c>
    </row>
    <row r="182" spans="1:23" ht="30" customHeight="1" x14ac:dyDescent="0.35">
      <c r="A182" s="13">
        <v>149516</v>
      </c>
      <c r="B182" s="14" t="s">
        <v>164</v>
      </c>
      <c r="C182" s="14" t="s">
        <v>1291</v>
      </c>
      <c r="D182" s="15" t="s">
        <v>394</v>
      </c>
      <c r="E182" s="14" t="s">
        <v>1292</v>
      </c>
      <c r="F182" s="14"/>
      <c r="G182" s="14" t="s">
        <v>1293</v>
      </c>
      <c r="H182" s="14" t="s">
        <v>304</v>
      </c>
      <c r="I182" s="14" t="s">
        <v>304</v>
      </c>
      <c r="J182" s="14">
        <v>13</v>
      </c>
      <c r="K182" s="16">
        <v>1331</v>
      </c>
      <c r="L182" s="14" t="s">
        <v>724</v>
      </c>
      <c r="M182" s="17" t="s">
        <v>161</v>
      </c>
      <c r="N182" s="17"/>
      <c r="O182" s="17" t="s">
        <v>613</v>
      </c>
      <c r="P182" s="17" t="s">
        <v>725</v>
      </c>
      <c r="Q182" s="13">
        <v>1331</v>
      </c>
      <c r="R182" s="18">
        <v>26000</v>
      </c>
      <c r="S182" s="18">
        <v>3800</v>
      </c>
      <c r="T182" s="17" t="s">
        <v>260</v>
      </c>
      <c r="U182" s="17" t="s">
        <v>1294</v>
      </c>
      <c r="V182" s="16">
        <v>13320</v>
      </c>
      <c r="W182" s="16">
        <v>13365</v>
      </c>
    </row>
    <row r="183" spans="1:23" ht="30" customHeight="1" x14ac:dyDescent="0.35">
      <c r="A183" s="13">
        <v>149621</v>
      </c>
      <c r="B183" s="14" t="s">
        <v>106</v>
      </c>
      <c r="C183" s="14" t="s">
        <v>1295</v>
      </c>
      <c r="D183" s="15" t="s">
        <v>363</v>
      </c>
      <c r="E183" s="14" t="s">
        <v>1296</v>
      </c>
      <c r="F183" s="14" t="s">
        <v>1297</v>
      </c>
      <c r="G183" s="14" t="s">
        <v>1298</v>
      </c>
      <c r="H183" s="14" t="s">
        <v>1299</v>
      </c>
      <c r="I183" s="14" t="s">
        <v>1072</v>
      </c>
      <c r="J183" s="14">
        <v>13</v>
      </c>
      <c r="K183" s="16">
        <v>1341</v>
      </c>
      <c r="L183" s="14" t="s">
        <v>736</v>
      </c>
      <c r="M183" s="17" t="s">
        <v>369</v>
      </c>
      <c r="N183" s="17"/>
      <c r="O183" s="17" t="s">
        <v>737</v>
      </c>
      <c r="P183" s="17" t="s">
        <v>738</v>
      </c>
      <c r="Q183" s="13">
        <v>1341</v>
      </c>
      <c r="R183" s="18">
        <v>100</v>
      </c>
      <c r="S183" s="18">
        <v>1</v>
      </c>
      <c r="T183" s="17" t="s">
        <v>260</v>
      </c>
      <c r="U183" s="17" t="s">
        <v>1300</v>
      </c>
      <c r="V183" s="16">
        <v>13470</v>
      </c>
      <c r="W183" s="16">
        <v>13471</v>
      </c>
    </row>
    <row r="184" spans="1:23" ht="30" customHeight="1" x14ac:dyDescent="0.35">
      <c r="A184" s="13">
        <v>149622</v>
      </c>
      <c r="B184" s="14" t="s">
        <v>105</v>
      </c>
      <c r="C184" s="14" t="s">
        <v>1301</v>
      </c>
      <c r="D184" s="15" t="s">
        <v>363</v>
      </c>
      <c r="E184" s="14" t="s">
        <v>183</v>
      </c>
      <c r="F184" s="14" t="s">
        <v>1302</v>
      </c>
      <c r="G184" s="14" t="s">
        <v>1303</v>
      </c>
      <c r="H184" s="14" t="s">
        <v>1299</v>
      </c>
      <c r="I184" s="14" t="s">
        <v>1072</v>
      </c>
      <c r="J184" s="14">
        <v>13</v>
      </c>
      <c r="K184" s="16">
        <v>1341</v>
      </c>
      <c r="L184" s="14" t="s">
        <v>736</v>
      </c>
      <c r="M184" s="17" t="s">
        <v>369</v>
      </c>
      <c r="N184" s="17"/>
      <c r="O184" s="17" t="s">
        <v>737</v>
      </c>
      <c r="P184" s="17" t="s">
        <v>738</v>
      </c>
      <c r="Q184" s="13">
        <v>1341</v>
      </c>
      <c r="R184" s="18">
        <v>100</v>
      </c>
      <c r="S184" s="18">
        <v>1</v>
      </c>
      <c r="T184" s="17" t="s">
        <v>260</v>
      </c>
      <c r="U184" s="17" t="s">
        <v>1304</v>
      </c>
      <c r="V184" s="14" t="s">
        <v>304</v>
      </c>
      <c r="W184" s="14" t="s">
        <v>304</v>
      </c>
    </row>
    <row r="185" spans="1:23" ht="30" customHeight="1" x14ac:dyDescent="0.35">
      <c r="A185" s="13">
        <v>149623</v>
      </c>
      <c r="B185" s="14" t="s">
        <v>104</v>
      </c>
      <c r="C185" s="14" t="s">
        <v>1305</v>
      </c>
      <c r="D185" s="15" t="s">
        <v>363</v>
      </c>
      <c r="E185" s="14" t="s">
        <v>1306</v>
      </c>
      <c r="F185" s="14" t="s">
        <v>1307</v>
      </c>
      <c r="G185" s="14" t="s">
        <v>1308</v>
      </c>
      <c r="H185" s="14" t="s">
        <v>1299</v>
      </c>
      <c r="I185" s="14" t="s">
        <v>1072</v>
      </c>
      <c r="J185" s="14">
        <v>13</v>
      </c>
      <c r="K185" s="16">
        <v>1341</v>
      </c>
      <c r="L185" s="14" t="s">
        <v>736</v>
      </c>
      <c r="M185" s="17" t="s">
        <v>369</v>
      </c>
      <c r="N185" s="17"/>
      <c r="O185" s="17" t="s">
        <v>737</v>
      </c>
      <c r="P185" s="17" t="s">
        <v>738</v>
      </c>
      <c r="Q185" s="13">
        <v>1341</v>
      </c>
      <c r="R185" s="18">
        <v>100</v>
      </c>
      <c r="S185" s="18">
        <v>1</v>
      </c>
      <c r="T185" s="17" t="s">
        <v>260</v>
      </c>
      <c r="U185" s="17" t="s">
        <v>1309</v>
      </c>
      <c r="V185" s="14" t="s">
        <v>304</v>
      </c>
      <c r="W185" s="14" t="s">
        <v>304</v>
      </c>
    </row>
    <row r="186" spans="1:23" ht="30" customHeight="1" x14ac:dyDescent="0.35">
      <c r="A186" s="13">
        <v>149624</v>
      </c>
      <c r="B186" s="14" t="s">
        <v>103</v>
      </c>
      <c r="C186" s="14" t="s">
        <v>1310</v>
      </c>
      <c r="D186" s="15" t="s">
        <v>363</v>
      </c>
      <c r="E186" s="14" t="s">
        <v>1311</v>
      </c>
      <c r="F186" s="14"/>
      <c r="G186" s="14" t="s">
        <v>1312</v>
      </c>
      <c r="H186" s="14" t="s">
        <v>1299</v>
      </c>
      <c r="I186" s="14" t="s">
        <v>1072</v>
      </c>
      <c r="J186" s="14">
        <v>13</v>
      </c>
      <c r="K186" s="16">
        <v>1341</v>
      </c>
      <c r="L186" s="14" t="s">
        <v>736</v>
      </c>
      <c r="M186" s="17" t="s">
        <v>369</v>
      </c>
      <c r="N186" s="17"/>
      <c r="O186" s="17" t="s">
        <v>737</v>
      </c>
      <c r="P186" s="17" t="s">
        <v>738</v>
      </c>
      <c r="Q186" s="13">
        <v>1341</v>
      </c>
      <c r="R186" s="18">
        <v>100</v>
      </c>
      <c r="S186" s="18">
        <v>1</v>
      </c>
      <c r="T186" s="17" t="s">
        <v>260</v>
      </c>
      <c r="U186" s="17" t="s">
        <v>1313</v>
      </c>
      <c r="V186" s="14" t="s">
        <v>304</v>
      </c>
      <c r="W186" s="16">
        <v>13471</v>
      </c>
    </row>
    <row r="187" spans="1:23" ht="30" customHeight="1" x14ac:dyDescent="0.35">
      <c r="A187" s="13">
        <v>149625</v>
      </c>
      <c r="B187" s="14" t="s">
        <v>102</v>
      </c>
      <c r="C187" s="14" t="s">
        <v>1314</v>
      </c>
      <c r="D187" s="15" t="s">
        <v>363</v>
      </c>
      <c r="E187" s="14" t="s">
        <v>1315</v>
      </c>
      <c r="F187" s="14"/>
      <c r="G187" s="14" t="s">
        <v>1316</v>
      </c>
      <c r="H187" s="14" t="s">
        <v>1299</v>
      </c>
      <c r="I187" s="14" t="s">
        <v>1072</v>
      </c>
      <c r="J187" s="14">
        <v>13</v>
      </c>
      <c r="K187" s="16">
        <v>1341</v>
      </c>
      <c r="L187" s="14" t="s">
        <v>736</v>
      </c>
      <c r="M187" s="17" t="s">
        <v>369</v>
      </c>
      <c r="N187" s="17"/>
      <c r="O187" s="17" t="s">
        <v>737</v>
      </c>
      <c r="P187" s="17" t="s">
        <v>738</v>
      </c>
      <c r="Q187" s="13">
        <v>1341</v>
      </c>
      <c r="R187" s="18">
        <v>100</v>
      </c>
      <c r="S187" s="18">
        <v>1</v>
      </c>
      <c r="T187" s="17" t="s">
        <v>260</v>
      </c>
      <c r="U187" s="17" t="s">
        <v>1317</v>
      </c>
      <c r="V187" s="16">
        <v>13470</v>
      </c>
      <c r="W187" s="16">
        <v>13471</v>
      </c>
    </row>
    <row r="188" spans="1:23" ht="92.25" customHeight="1" x14ac:dyDescent="0.35">
      <c r="A188" s="13">
        <v>149626</v>
      </c>
      <c r="B188" s="14" t="s">
        <v>101</v>
      </c>
      <c r="C188" s="14" t="s">
        <v>1318</v>
      </c>
      <c r="D188" s="15" t="s">
        <v>363</v>
      </c>
      <c r="E188" s="14" t="s">
        <v>1319</v>
      </c>
      <c r="F188" s="14"/>
      <c r="G188" s="14" t="s">
        <v>1320</v>
      </c>
      <c r="H188" s="14" t="s">
        <v>1299</v>
      </c>
      <c r="I188" s="14" t="s">
        <v>1072</v>
      </c>
      <c r="J188" s="14">
        <v>13</v>
      </c>
      <c r="K188" s="16">
        <v>1341</v>
      </c>
      <c r="L188" s="14" t="s">
        <v>736</v>
      </c>
      <c r="M188" s="17" t="s">
        <v>369</v>
      </c>
      <c r="N188" s="17"/>
      <c r="O188" s="17" t="s">
        <v>737</v>
      </c>
      <c r="P188" s="17" t="s">
        <v>738</v>
      </c>
      <c r="Q188" s="13">
        <v>1341</v>
      </c>
      <c r="R188" s="18">
        <v>100</v>
      </c>
      <c r="S188" s="18">
        <v>1</v>
      </c>
      <c r="T188" s="17" t="s">
        <v>260</v>
      </c>
      <c r="U188" s="17" t="s">
        <v>1321</v>
      </c>
      <c r="V188" s="14" t="s">
        <v>304</v>
      </c>
      <c r="W188" s="14" t="s">
        <v>304</v>
      </c>
    </row>
    <row r="189" spans="1:23" ht="30" customHeight="1" x14ac:dyDescent="0.35">
      <c r="A189" s="13">
        <v>149627</v>
      </c>
      <c r="B189" s="14" t="s">
        <v>100</v>
      </c>
      <c r="C189" s="14" t="s">
        <v>1322</v>
      </c>
      <c r="D189" s="15" t="s">
        <v>363</v>
      </c>
      <c r="E189" s="14" t="s">
        <v>184</v>
      </c>
      <c r="F189" s="14"/>
      <c r="G189" s="14" t="s">
        <v>1323</v>
      </c>
      <c r="H189" s="14" t="s">
        <v>1299</v>
      </c>
      <c r="I189" s="14" t="s">
        <v>1072</v>
      </c>
      <c r="J189" s="14">
        <v>13</v>
      </c>
      <c r="K189" s="16">
        <v>1341</v>
      </c>
      <c r="L189" s="14" t="s">
        <v>736</v>
      </c>
      <c r="M189" s="17" t="s">
        <v>369</v>
      </c>
      <c r="N189" s="17"/>
      <c r="O189" s="17" t="s">
        <v>737</v>
      </c>
      <c r="P189" s="17" t="s">
        <v>738</v>
      </c>
      <c r="Q189" s="13">
        <v>1341</v>
      </c>
      <c r="R189" s="18">
        <v>100</v>
      </c>
      <c r="S189" s="18">
        <v>1</v>
      </c>
      <c r="T189" s="17" t="s">
        <v>260</v>
      </c>
      <c r="U189" s="17" t="s">
        <v>1324</v>
      </c>
      <c r="V189" s="14" t="s">
        <v>304</v>
      </c>
      <c r="W189" s="14" t="s">
        <v>304</v>
      </c>
    </row>
    <row r="190" spans="1:23" ht="30" customHeight="1" x14ac:dyDescent="0.35">
      <c r="A190" s="13">
        <v>149628</v>
      </c>
      <c r="B190" s="14" t="s">
        <v>1325</v>
      </c>
      <c r="C190" s="14" t="s">
        <v>1326</v>
      </c>
      <c r="D190" s="15" t="s">
        <v>363</v>
      </c>
      <c r="E190" s="14" t="s">
        <v>1327</v>
      </c>
      <c r="F190" s="14"/>
      <c r="G190" s="14" t="s">
        <v>1328</v>
      </c>
      <c r="H190" s="14" t="s">
        <v>304</v>
      </c>
      <c r="I190" s="14" t="s">
        <v>304</v>
      </c>
      <c r="J190" s="14">
        <v>14</v>
      </c>
      <c r="K190" s="16">
        <v>1496</v>
      </c>
      <c r="L190" s="14" t="s">
        <v>1329</v>
      </c>
      <c r="M190" s="17" t="s">
        <v>161</v>
      </c>
      <c r="N190" s="17"/>
      <c r="O190" s="17" t="s">
        <v>1330</v>
      </c>
      <c r="P190" s="17" t="s">
        <v>1331</v>
      </c>
      <c r="Q190" s="13">
        <v>1496</v>
      </c>
      <c r="R190" s="18">
        <v>600000</v>
      </c>
      <c r="S190" s="18">
        <v>50000</v>
      </c>
      <c r="T190" s="17" t="s">
        <v>260</v>
      </c>
      <c r="U190" s="17" t="s">
        <v>1332</v>
      </c>
      <c r="V190" s="16">
        <v>14962</v>
      </c>
      <c r="W190" s="14" t="s">
        <v>304</v>
      </c>
    </row>
    <row r="191" spans="1:23" ht="30" customHeight="1" x14ac:dyDescent="0.35">
      <c r="A191" s="13">
        <v>149629</v>
      </c>
      <c r="B191" s="14" t="s">
        <v>1333</v>
      </c>
      <c r="C191" s="14" t="s">
        <v>1334</v>
      </c>
      <c r="D191" s="15" t="s">
        <v>363</v>
      </c>
      <c r="E191" s="14" t="s">
        <v>1335</v>
      </c>
      <c r="F191" s="14" t="s">
        <v>1336</v>
      </c>
      <c r="G191" s="14" t="s">
        <v>1337</v>
      </c>
      <c r="H191" s="14" t="s">
        <v>1299</v>
      </c>
      <c r="I191" s="14" t="s">
        <v>1072</v>
      </c>
      <c r="J191" s="14">
        <v>14</v>
      </c>
      <c r="K191" s="16">
        <v>1467</v>
      </c>
      <c r="L191" s="14" t="s">
        <v>1338</v>
      </c>
      <c r="M191" s="17" t="s">
        <v>369</v>
      </c>
      <c r="N191" s="17"/>
      <c r="O191" s="17" t="s">
        <v>1339</v>
      </c>
      <c r="P191" s="17" t="s">
        <v>1340</v>
      </c>
      <c r="Q191" s="13">
        <v>1467</v>
      </c>
      <c r="R191" s="18">
        <v>1</v>
      </c>
      <c r="S191" s="18">
        <v>1</v>
      </c>
      <c r="T191" s="17" t="s">
        <v>260</v>
      </c>
      <c r="U191" s="17" t="s">
        <v>1341</v>
      </c>
      <c r="V191" s="14" t="s">
        <v>304</v>
      </c>
      <c r="W191" s="14" t="s">
        <v>304</v>
      </c>
    </row>
    <row r="192" spans="1:23" ht="30" customHeight="1" x14ac:dyDescent="0.35">
      <c r="A192" s="13">
        <v>149711</v>
      </c>
      <c r="B192" s="14" t="s">
        <v>1342</v>
      </c>
      <c r="C192" s="14" t="s">
        <v>1343</v>
      </c>
      <c r="D192" s="15" t="s">
        <v>363</v>
      </c>
      <c r="E192" s="14" t="s">
        <v>1344</v>
      </c>
      <c r="F192" s="14"/>
      <c r="G192" s="14" t="s">
        <v>1345</v>
      </c>
      <c r="H192" s="14" t="s">
        <v>1346</v>
      </c>
      <c r="I192" s="14" t="s">
        <v>1347</v>
      </c>
      <c r="J192" s="14">
        <v>14</v>
      </c>
      <c r="K192" s="16">
        <v>1453</v>
      </c>
      <c r="L192" s="14" t="s">
        <v>1348</v>
      </c>
      <c r="M192" s="17" t="s">
        <v>369</v>
      </c>
      <c r="N192" s="17"/>
      <c r="O192" s="17" t="s">
        <v>1349</v>
      </c>
      <c r="P192" s="17" t="s">
        <v>1350</v>
      </c>
      <c r="Q192" s="13">
        <v>1453</v>
      </c>
      <c r="R192" s="18">
        <v>1</v>
      </c>
      <c r="S192" s="18">
        <v>1</v>
      </c>
      <c r="T192" s="17" t="s">
        <v>260</v>
      </c>
      <c r="U192" s="17" t="s">
        <v>1351</v>
      </c>
      <c r="V192" s="14" t="s">
        <v>304</v>
      </c>
      <c r="W192" s="14" t="s">
        <v>304</v>
      </c>
    </row>
    <row r="193" spans="1:23" ht="30" customHeight="1" x14ac:dyDescent="0.35">
      <c r="A193" s="17">
        <v>149721</v>
      </c>
      <c r="B193" s="14" t="s">
        <v>185</v>
      </c>
      <c r="C193" s="14" t="e">
        <f>VLOOKUP(A193,#REF!,7,FALSE)</f>
        <v>#REF!</v>
      </c>
      <c r="D193" s="15"/>
      <c r="E193" s="14" t="s">
        <v>1352</v>
      </c>
      <c r="F193" s="17"/>
      <c r="G193" s="14" t="s">
        <v>1353</v>
      </c>
      <c r="H193" s="14" t="s">
        <v>1354</v>
      </c>
      <c r="I193" s="14" t="s">
        <v>304</v>
      </c>
      <c r="J193" s="14">
        <v>14</v>
      </c>
      <c r="K193" s="16" t="e">
        <v>#REF!</v>
      </c>
      <c r="L193" s="13" t="e">
        <f>VLOOKUP(A193,#REF!,8,FALSE)</f>
        <v>#REF!</v>
      </c>
      <c r="N193" s="17"/>
      <c r="O193" s="17"/>
      <c r="P193" s="17"/>
      <c r="Q193" s="17"/>
      <c r="R193" s="17"/>
      <c r="S193" s="17"/>
      <c r="T193" s="17"/>
      <c r="U193" s="17"/>
      <c r="V193" s="14"/>
      <c r="W193" s="14"/>
    </row>
    <row r="194" spans="1:23" ht="30" customHeight="1" x14ac:dyDescent="0.35">
      <c r="A194" s="13">
        <v>149811</v>
      </c>
      <c r="B194" s="14" t="s">
        <v>210</v>
      </c>
      <c r="C194" s="14" t="s">
        <v>210</v>
      </c>
      <c r="D194" s="15" t="s">
        <v>251</v>
      </c>
      <c r="E194" s="14" t="s">
        <v>1355</v>
      </c>
      <c r="F194" s="14"/>
      <c r="G194" s="14" t="s">
        <v>1356</v>
      </c>
      <c r="H194" s="14" t="s">
        <v>1346</v>
      </c>
      <c r="I194" s="14" t="s">
        <v>1347</v>
      </c>
      <c r="J194" s="14">
        <v>14</v>
      </c>
      <c r="K194" s="16">
        <v>1454</v>
      </c>
      <c r="L194" s="14" t="s">
        <v>1357</v>
      </c>
      <c r="M194" s="17" t="s">
        <v>257</v>
      </c>
      <c r="N194" s="17"/>
      <c r="O194" s="17" t="s">
        <v>1358</v>
      </c>
      <c r="P194" s="17" t="s">
        <v>1359</v>
      </c>
      <c r="Q194" s="13">
        <v>1454</v>
      </c>
      <c r="R194" s="18">
        <v>1000</v>
      </c>
      <c r="S194" s="18">
        <v>470</v>
      </c>
      <c r="T194" s="17" t="s">
        <v>260</v>
      </c>
      <c r="U194" s="17" t="s">
        <v>1360</v>
      </c>
      <c r="V194" s="14" t="s">
        <v>304</v>
      </c>
      <c r="W194" s="14" t="s">
        <v>304</v>
      </c>
    </row>
    <row r="195" spans="1:23" ht="30" customHeight="1" x14ac:dyDescent="0.35">
      <c r="A195" s="14">
        <v>149860</v>
      </c>
      <c r="B195" s="14" t="s">
        <v>1361</v>
      </c>
      <c r="C195" s="14" t="s">
        <v>1362</v>
      </c>
      <c r="D195" s="15" t="s">
        <v>363</v>
      </c>
      <c r="E195" s="14" t="s">
        <v>1363</v>
      </c>
      <c r="F195" s="14"/>
      <c r="G195" s="14" t="s">
        <v>497</v>
      </c>
      <c r="H195" s="14" t="e">
        <v>#N/A</v>
      </c>
      <c r="I195" s="14" t="e">
        <v>#N/A</v>
      </c>
      <c r="J195" s="14">
        <v>44</v>
      </c>
      <c r="K195" s="16">
        <v>4422</v>
      </c>
      <c r="L195" s="14" t="s">
        <v>1364</v>
      </c>
      <c r="M195" s="17" t="s">
        <v>161</v>
      </c>
      <c r="N195" s="17"/>
      <c r="O195" s="17" t="s">
        <v>1365</v>
      </c>
      <c r="P195" s="17" t="s">
        <v>1366</v>
      </c>
      <c r="Q195" s="13">
        <v>4422</v>
      </c>
      <c r="R195" s="18">
        <v>400000</v>
      </c>
      <c r="S195" s="18">
        <v>5500</v>
      </c>
      <c r="T195" s="17" t="s">
        <v>260</v>
      </c>
      <c r="U195" s="17" t="s">
        <v>1362</v>
      </c>
      <c r="V195" s="14" t="s">
        <v>499</v>
      </c>
      <c r="W195" s="16">
        <v>14986</v>
      </c>
    </row>
    <row r="196" spans="1:23" ht="136.5" customHeight="1" x14ac:dyDescent="0.35">
      <c r="A196" s="13">
        <v>149921</v>
      </c>
      <c r="B196" s="14" t="s">
        <v>1367</v>
      </c>
      <c r="C196" s="14" t="s">
        <v>1368</v>
      </c>
      <c r="D196" s="15" t="s">
        <v>363</v>
      </c>
      <c r="E196" s="14" t="s">
        <v>1369</v>
      </c>
      <c r="F196" s="14"/>
      <c r="G196" s="14" t="s">
        <v>1370</v>
      </c>
      <c r="H196" s="14" t="s">
        <v>304</v>
      </c>
      <c r="I196" s="14" t="s">
        <v>304</v>
      </c>
      <c r="J196" s="14">
        <v>14</v>
      </c>
      <c r="K196" s="16">
        <v>1499</v>
      </c>
      <c r="L196" s="14" t="s">
        <v>1268</v>
      </c>
      <c r="M196" s="17" t="s">
        <v>161</v>
      </c>
      <c r="N196" s="17"/>
      <c r="O196" s="17" t="s">
        <v>1269</v>
      </c>
      <c r="P196" s="17" t="s">
        <v>1270</v>
      </c>
      <c r="Q196" s="13">
        <v>1499</v>
      </c>
      <c r="R196" s="18">
        <v>35</v>
      </c>
      <c r="S196" s="18">
        <v>1</v>
      </c>
      <c r="T196" s="17" t="s">
        <v>260</v>
      </c>
      <c r="U196" s="17" t="s">
        <v>1371</v>
      </c>
      <c r="V196" s="16">
        <v>14937</v>
      </c>
      <c r="W196" s="14" t="s">
        <v>304</v>
      </c>
    </row>
    <row r="197" spans="1:23" ht="30" customHeight="1" x14ac:dyDescent="0.35">
      <c r="A197" s="13">
        <v>149962</v>
      </c>
      <c r="B197" s="14" t="s">
        <v>1</v>
      </c>
      <c r="C197" s="14" t="s">
        <v>1372</v>
      </c>
      <c r="D197" s="15" t="s">
        <v>394</v>
      </c>
      <c r="E197" s="14" t="s">
        <v>49</v>
      </c>
      <c r="F197" s="14"/>
      <c r="G197" s="14" t="s">
        <v>1373</v>
      </c>
      <c r="H197" s="14" t="s">
        <v>627</v>
      </c>
      <c r="I197" s="14" t="s">
        <v>1374</v>
      </c>
      <c r="J197" s="14">
        <v>14</v>
      </c>
      <c r="K197" s="16">
        <v>1413</v>
      </c>
      <c r="L197" s="14" t="s">
        <v>1375</v>
      </c>
      <c r="M197" s="17" t="s">
        <v>161</v>
      </c>
      <c r="N197" s="17"/>
      <c r="O197" s="17" t="s">
        <v>1376</v>
      </c>
      <c r="P197" s="17" t="s">
        <v>485</v>
      </c>
      <c r="Q197" s="13">
        <v>1413</v>
      </c>
      <c r="R197" s="18">
        <v>14000</v>
      </c>
      <c r="S197" s="18">
        <v>4600</v>
      </c>
      <c r="T197" s="17" t="s">
        <v>260</v>
      </c>
      <c r="U197" s="17" t="s">
        <v>1377</v>
      </c>
      <c r="V197" s="16">
        <v>13310</v>
      </c>
      <c r="W197" s="16">
        <v>14170</v>
      </c>
    </row>
    <row r="198" spans="1:23" ht="30" customHeight="1" x14ac:dyDescent="0.35">
      <c r="A198" s="13">
        <v>149965</v>
      </c>
      <c r="B198" s="14" t="s">
        <v>99</v>
      </c>
      <c r="C198" s="14" t="s">
        <v>1378</v>
      </c>
      <c r="D198" s="15" t="s">
        <v>363</v>
      </c>
      <c r="E198" s="14" t="s">
        <v>1379</v>
      </c>
      <c r="F198" s="14"/>
      <c r="G198" s="14" t="s">
        <v>1380</v>
      </c>
      <c r="H198" s="14" t="s">
        <v>627</v>
      </c>
      <c r="I198" s="14" t="s">
        <v>255</v>
      </c>
      <c r="J198" s="14">
        <v>14</v>
      </c>
      <c r="K198" s="16">
        <v>1499</v>
      </c>
      <c r="L198" s="14" t="s">
        <v>1268</v>
      </c>
      <c r="M198" s="17" t="s">
        <v>161</v>
      </c>
      <c r="N198" s="17"/>
      <c r="O198" s="17" t="s">
        <v>1269</v>
      </c>
      <c r="P198" s="17" t="s">
        <v>1270</v>
      </c>
      <c r="Q198" s="13">
        <v>1499</v>
      </c>
      <c r="R198" s="18">
        <v>35</v>
      </c>
      <c r="S198" s="18">
        <v>1</v>
      </c>
      <c r="T198" s="17" t="s">
        <v>260</v>
      </c>
      <c r="U198" s="17" t="s">
        <v>1381</v>
      </c>
      <c r="V198" s="16">
        <v>14940</v>
      </c>
      <c r="W198" s="14" t="s">
        <v>304</v>
      </c>
    </row>
    <row r="199" spans="1:23" ht="43.5" customHeight="1" x14ac:dyDescent="0.35">
      <c r="A199" s="13">
        <v>149967</v>
      </c>
      <c r="B199" s="14" t="s">
        <v>98</v>
      </c>
      <c r="C199" s="14" t="s">
        <v>1382</v>
      </c>
      <c r="D199" s="15" t="s">
        <v>363</v>
      </c>
      <c r="E199" s="14" t="s">
        <v>1383</v>
      </c>
      <c r="F199" s="14" t="s">
        <v>1384</v>
      </c>
      <c r="G199" s="14" t="s">
        <v>1385</v>
      </c>
      <c r="H199" s="14" t="s">
        <v>627</v>
      </c>
      <c r="I199" s="14" t="s">
        <v>255</v>
      </c>
      <c r="J199" s="14">
        <v>17</v>
      </c>
      <c r="K199" s="16">
        <v>1734</v>
      </c>
      <c r="L199" s="14" t="s">
        <v>1386</v>
      </c>
      <c r="M199" s="17" t="s">
        <v>369</v>
      </c>
      <c r="N199" s="17"/>
      <c r="O199" s="17" t="s">
        <v>1387</v>
      </c>
      <c r="P199" s="17" t="s">
        <v>1388</v>
      </c>
      <c r="Q199" s="13">
        <v>1734</v>
      </c>
      <c r="R199" s="18">
        <v>1</v>
      </c>
      <c r="S199" s="18">
        <v>1</v>
      </c>
      <c r="T199" s="17" t="s">
        <v>260</v>
      </c>
      <c r="U199" s="17" t="s">
        <v>1389</v>
      </c>
      <c r="V199" s="16">
        <v>17971</v>
      </c>
      <c r="W199" s="14" t="s">
        <v>1390</v>
      </c>
    </row>
    <row r="200" spans="1:23" ht="30" customHeight="1" x14ac:dyDescent="0.35">
      <c r="A200" s="13">
        <v>149968</v>
      </c>
      <c r="B200" s="14" t="s">
        <v>97</v>
      </c>
      <c r="C200" s="14" t="s">
        <v>1391</v>
      </c>
      <c r="D200" s="15" t="s">
        <v>363</v>
      </c>
      <c r="E200" s="14" t="s">
        <v>1392</v>
      </c>
      <c r="F200" s="14"/>
      <c r="G200" s="14" t="s">
        <v>1393</v>
      </c>
      <c r="H200" s="14" t="s">
        <v>627</v>
      </c>
      <c r="I200" s="14" t="s">
        <v>255</v>
      </c>
      <c r="J200" s="14">
        <v>14</v>
      </c>
      <c r="K200" s="16">
        <v>1499</v>
      </c>
      <c r="L200" s="14" t="s">
        <v>1268</v>
      </c>
      <c r="M200" s="17" t="s">
        <v>161</v>
      </c>
      <c r="N200" s="17"/>
      <c r="O200" s="17" t="s">
        <v>1269</v>
      </c>
      <c r="P200" s="17" t="s">
        <v>1270</v>
      </c>
      <c r="Q200" s="13">
        <v>1499</v>
      </c>
      <c r="R200" s="18">
        <v>35</v>
      </c>
      <c r="S200" s="18">
        <v>1</v>
      </c>
      <c r="T200" s="17" t="s">
        <v>260</v>
      </c>
      <c r="U200" s="17" t="s">
        <v>1394</v>
      </c>
      <c r="V200" s="16">
        <v>14940</v>
      </c>
      <c r="W200" s="14" t="s">
        <v>304</v>
      </c>
    </row>
    <row r="201" spans="1:23" ht="61.5" customHeight="1" x14ac:dyDescent="0.35">
      <c r="A201" s="13">
        <v>151153</v>
      </c>
      <c r="B201" s="14" t="s">
        <v>1395</v>
      </c>
      <c r="C201" s="14" t="s">
        <v>1396</v>
      </c>
      <c r="D201" s="15" t="s">
        <v>251</v>
      </c>
      <c r="E201" s="14" t="s">
        <v>1397</v>
      </c>
      <c r="F201" s="14" t="s">
        <v>1398</v>
      </c>
      <c r="G201" s="14" t="s">
        <v>1399</v>
      </c>
      <c r="H201" s="14" t="s">
        <v>254</v>
      </c>
      <c r="I201" s="14" t="s">
        <v>304</v>
      </c>
      <c r="J201" s="14">
        <v>15</v>
      </c>
      <c r="K201" s="16">
        <v>1511</v>
      </c>
      <c r="L201" s="14" t="s">
        <v>1400</v>
      </c>
      <c r="M201" s="17" t="s">
        <v>369</v>
      </c>
      <c r="N201" s="17" t="s">
        <v>1401</v>
      </c>
      <c r="O201" s="17" t="s">
        <v>1402</v>
      </c>
      <c r="P201" s="17" t="s">
        <v>1403</v>
      </c>
      <c r="Q201" s="13">
        <v>1511</v>
      </c>
      <c r="R201" s="18">
        <v>40000</v>
      </c>
      <c r="S201" s="18">
        <v>5000</v>
      </c>
      <c r="T201" s="17" t="s">
        <v>260</v>
      </c>
      <c r="U201" s="17" t="s">
        <v>1404</v>
      </c>
      <c r="V201" s="16">
        <v>15110</v>
      </c>
      <c r="W201" s="16">
        <v>15160</v>
      </c>
    </row>
    <row r="202" spans="1:23" ht="30" customHeight="1" x14ac:dyDescent="0.35">
      <c r="A202" s="13">
        <v>151155</v>
      </c>
      <c r="B202" s="14" t="s">
        <v>1405</v>
      </c>
      <c r="C202" s="14" t="s">
        <v>1406</v>
      </c>
      <c r="D202" s="15" t="s">
        <v>251</v>
      </c>
      <c r="E202" s="14" t="s">
        <v>1407</v>
      </c>
      <c r="F202" s="14"/>
      <c r="G202" s="14" t="s">
        <v>1408</v>
      </c>
      <c r="H202" s="14" t="s">
        <v>1409</v>
      </c>
      <c r="I202" s="14" t="s">
        <v>254</v>
      </c>
      <c r="J202" s="14">
        <v>15</v>
      </c>
      <c r="K202" s="16">
        <v>1511</v>
      </c>
      <c r="L202" s="14" t="s">
        <v>1400</v>
      </c>
      <c r="M202" s="17" t="s">
        <v>369</v>
      </c>
      <c r="N202" s="17" t="s">
        <v>1401</v>
      </c>
      <c r="O202" s="17" t="s">
        <v>1402</v>
      </c>
      <c r="P202" s="17" t="s">
        <v>1403</v>
      </c>
      <c r="Q202" s="13">
        <v>1511</v>
      </c>
      <c r="R202" s="18">
        <v>40000</v>
      </c>
      <c r="S202" s="18">
        <v>5000</v>
      </c>
      <c r="T202" s="17" t="s">
        <v>260</v>
      </c>
      <c r="U202" s="17" t="s">
        <v>1410</v>
      </c>
      <c r="V202" s="16">
        <v>15110</v>
      </c>
      <c r="W202" s="16">
        <v>15140</v>
      </c>
    </row>
    <row r="203" spans="1:23" ht="30" customHeight="1" x14ac:dyDescent="0.35">
      <c r="A203" s="13">
        <v>152111</v>
      </c>
      <c r="B203" s="14" t="s">
        <v>1411</v>
      </c>
      <c r="C203" s="14" t="s">
        <v>1411</v>
      </c>
      <c r="D203" s="15" t="s">
        <v>251</v>
      </c>
      <c r="E203" s="14" t="s">
        <v>1412</v>
      </c>
      <c r="F203" s="14"/>
      <c r="G203" s="14" t="s">
        <v>1413</v>
      </c>
      <c r="H203" s="14" t="s">
        <v>254</v>
      </c>
      <c r="I203" s="14" t="s">
        <v>304</v>
      </c>
      <c r="J203" s="14">
        <v>15</v>
      </c>
      <c r="K203" s="16">
        <v>1512</v>
      </c>
      <c r="L203" s="14" t="s">
        <v>1414</v>
      </c>
      <c r="M203" s="17" t="s">
        <v>169</v>
      </c>
      <c r="N203" s="17" t="s">
        <v>1401</v>
      </c>
      <c r="O203" s="17" t="s">
        <v>1402</v>
      </c>
      <c r="P203" s="17" t="s">
        <v>1415</v>
      </c>
      <c r="Q203" s="13">
        <v>1512</v>
      </c>
      <c r="R203" s="18">
        <v>39000</v>
      </c>
      <c r="S203" s="18">
        <v>2700</v>
      </c>
      <c r="T203" s="17" t="s">
        <v>260</v>
      </c>
      <c r="U203" s="17" t="s">
        <v>1411</v>
      </c>
      <c r="V203" s="16">
        <v>15210</v>
      </c>
      <c r="W203" s="16">
        <v>15220</v>
      </c>
    </row>
    <row r="204" spans="1:23" ht="30" customHeight="1" x14ac:dyDescent="0.35">
      <c r="A204" s="13">
        <v>154452</v>
      </c>
      <c r="B204" s="14" t="s">
        <v>1416</v>
      </c>
      <c r="C204" s="14" t="s">
        <v>1417</v>
      </c>
      <c r="D204" s="15" t="s">
        <v>251</v>
      </c>
      <c r="E204" s="14" t="s">
        <v>1418</v>
      </c>
      <c r="F204" s="14"/>
      <c r="G204" s="14" t="s">
        <v>1419</v>
      </c>
      <c r="H204" s="14" t="s">
        <v>254</v>
      </c>
      <c r="I204" s="14" t="s">
        <v>304</v>
      </c>
      <c r="J204" s="14">
        <v>15</v>
      </c>
      <c r="K204" s="16">
        <v>1541</v>
      </c>
      <c r="L204" s="14" t="s">
        <v>1420</v>
      </c>
      <c r="M204" s="17" t="s">
        <v>169</v>
      </c>
      <c r="N204" s="17"/>
      <c r="O204" s="17" t="s">
        <v>1421</v>
      </c>
      <c r="P204" s="17" t="s">
        <v>1422</v>
      </c>
      <c r="Q204" s="13">
        <v>1541</v>
      </c>
      <c r="R204" s="18">
        <v>34000</v>
      </c>
      <c r="S204" s="18">
        <v>1900</v>
      </c>
      <c r="T204" s="17" t="s">
        <v>390</v>
      </c>
      <c r="U204" s="17" t="s">
        <v>1423</v>
      </c>
      <c r="V204" s="14" t="s">
        <v>1424</v>
      </c>
      <c r="W204" s="14" t="s">
        <v>1425</v>
      </c>
    </row>
    <row r="205" spans="1:23" ht="30" customHeight="1" x14ac:dyDescent="0.35">
      <c r="A205" s="13">
        <v>155199</v>
      </c>
      <c r="B205" s="14" t="s">
        <v>1426</v>
      </c>
      <c r="C205" s="14" t="s">
        <v>1426</v>
      </c>
      <c r="D205" s="15" t="s">
        <v>363</v>
      </c>
      <c r="E205" s="14" t="s">
        <v>1427</v>
      </c>
      <c r="F205" s="14"/>
      <c r="G205" s="14" t="s">
        <v>1428</v>
      </c>
      <c r="H205" s="14" t="s">
        <v>254</v>
      </c>
      <c r="I205" s="14" t="s">
        <v>304</v>
      </c>
      <c r="J205" s="14">
        <v>15</v>
      </c>
      <c r="K205" s="16">
        <v>1551</v>
      </c>
      <c r="L205" s="14" t="s">
        <v>1429</v>
      </c>
      <c r="M205" s="17" t="s">
        <v>257</v>
      </c>
      <c r="N205" s="17"/>
      <c r="O205" s="17" t="s">
        <v>1430</v>
      </c>
      <c r="P205" s="17" t="s">
        <v>1431</v>
      </c>
      <c r="Q205" s="13">
        <v>1551</v>
      </c>
      <c r="R205" s="18">
        <v>1300</v>
      </c>
      <c r="S205" s="18">
        <v>310</v>
      </c>
      <c r="T205" s="17" t="s">
        <v>260</v>
      </c>
      <c r="U205" s="17" t="s">
        <v>1432</v>
      </c>
      <c r="V205" s="16">
        <v>15930</v>
      </c>
      <c r="W205" s="16">
        <v>15520</v>
      </c>
    </row>
    <row r="206" spans="1:23" ht="30" customHeight="1" x14ac:dyDescent="0.35">
      <c r="A206" s="13">
        <v>159353</v>
      </c>
      <c r="B206" s="14" t="s">
        <v>1433</v>
      </c>
      <c r="C206" s="14" t="s">
        <v>1434</v>
      </c>
      <c r="D206" s="15" t="s">
        <v>394</v>
      </c>
      <c r="E206" s="14" t="s">
        <v>1435</v>
      </c>
      <c r="F206" s="14"/>
      <c r="G206" s="14" t="s">
        <v>1436</v>
      </c>
      <c r="H206" s="14" t="s">
        <v>397</v>
      </c>
      <c r="I206" s="14" t="s">
        <v>304</v>
      </c>
      <c r="J206" s="14">
        <v>14</v>
      </c>
      <c r="K206" s="16">
        <v>1443</v>
      </c>
      <c r="L206" s="14" t="s">
        <v>1157</v>
      </c>
      <c r="M206" s="17" t="s">
        <v>161</v>
      </c>
      <c r="N206" s="17"/>
      <c r="O206" s="17" t="s">
        <v>1158</v>
      </c>
      <c r="P206" s="17" t="s">
        <v>1159</v>
      </c>
      <c r="Q206" s="13">
        <v>1443</v>
      </c>
      <c r="R206" s="18">
        <v>120000</v>
      </c>
      <c r="S206" s="18">
        <v>4800</v>
      </c>
      <c r="T206" s="17" t="s">
        <v>260</v>
      </c>
      <c r="U206" s="17" t="s">
        <v>1437</v>
      </c>
      <c r="V206" s="16">
        <v>14133</v>
      </c>
      <c r="W206" s="14" t="s">
        <v>1438</v>
      </c>
    </row>
    <row r="207" spans="1:23" ht="30" customHeight="1" x14ac:dyDescent="0.35">
      <c r="A207" s="13">
        <v>163311</v>
      </c>
      <c r="B207" s="14" t="s">
        <v>1439</v>
      </c>
      <c r="C207" s="14" t="s">
        <v>1440</v>
      </c>
      <c r="D207" s="15" t="s">
        <v>363</v>
      </c>
      <c r="E207" s="14" t="s">
        <v>1441</v>
      </c>
      <c r="F207" s="14"/>
      <c r="G207" s="14" t="s">
        <v>1442</v>
      </c>
      <c r="H207" s="14" t="s">
        <v>1409</v>
      </c>
      <c r="I207" s="14" t="s">
        <v>254</v>
      </c>
      <c r="J207" s="14">
        <v>16</v>
      </c>
      <c r="K207" s="16">
        <v>1631</v>
      </c>
      <c r="L207" s="14" t="s">
        <v>1443</v>
      </c>
      <c r="M207" s="17" t="s">
        <v>161</v>
      </c>
      <c r="N207" s="17"/>
      <c r="O207" s="17" t="s">
        <v>1444</v>
      </c>
      <c r="P207" s="17" t="s">
        <v>1445</v>
      </c>
      <c r="Q207" s="13">
        <v>1631</v>
      </c>
      <c r="R207" s="18">
        <v>200</v>
      </c>
      <c r="S207" s="18">
        <v>1</v>
      </c>
      <c r="T207" s="17" t="s">
        <v>260</v>
      </c>
      <c r="U207" s="17" t="s">
        <v>1446</v>
      </c>
      <c r="V207" s="16">
        <v>16310</v>
      </c>
      <c r="W207" s="14" t="s">
        <v>1447</v>
      </c>
    </row>
    <row r="208" spans="1:23" ht="30" customHeight="1" x14ac:dyDescent="0.35">
      <c r="A208" s="13">
        <v>164211</v>
      </c>
      <c r="B208" s="14" t="s">
        <v>1448</v>
      </c>
      <c r="C208" s="14" t="s">
        <v>1449</v>
      </c>
      <c r="D208" s="15" t="s">
        <v>251</v>
      </c>
      <c r="E208" s="14" t="s">
        <v>1450</v>
      </c>
      <c r="F208" s="14"/>
      <c r="G208" s="14" t="s">
        <v>1451</v>
      </c>
      <c r="H208" s="14" t="s">
        <v>254</v>
      </c>
      <c r="I208" s="14" t="s">
        <v>304</v>
      </c>
      <c r="J208" s="14">
        <v>16</v>
      </c>
      <c r="K208" s="16">
        <v>1641</v>
      </c>
      <c r="L208" s="14" t="s">
        <v>1452</v>
      </c>
      <c r="M208" s="17" t="s">
        <v>369</v>
      </c>
      <c r="N208" s="17"/>
      <c r="O208" s="17" t="s">
        <v>1453</v>
      </c>
      <c r="P208" s="17" t="s">
        <v>1454</v>
      </c>
      <c r="Q208" s="13">
        <v>1641</v>
      </c>
      <c r="R208" s="18">
        <v>4000</v>
      </c>
      <c r="S208" s="18">
        <v>550</v>
      </c>
      <c r="T208" s="17" t="s">
        <v>390</v>
      </c>
      <c r="U208" s="17" t="s">
        <v>1455</v>
      </c>
      <c r="V208" s="14" t="s">
        <v>1456</v>
      </c>
      <c r="W208" s="14" t="s">
        <v>1457</v>
      </c>
    </row>
    <row r="209" spans="1:23" ht="30" customHeight="1" x14ac:dyDescent="0.35">
      <c r="A209" s="13">
        <v>171141</v>
      </c>
      <c r="B209" s="14" t="s">
        <v>1458</v>
      </c>
      <c r="C209" s="14" t="s">
        <v>1458</v>
      </c>
      <c r="D209" s="15" t="s">
        <v>394</v>
      </c>
      <c r="E209" s="14" t="s">
        <v>1459</v>
      </c>
      <c r="F209" s="14"/>
      <c r="G209" s="14" t="s">
        <v>1460</v>
      </c>
      <c r="H209" s="14" t="s">
        <v>1461</v>
      </c>
      <c r="I209" s="14" t="s">
        <v>1462</v>
      </c>
      <c r="J209" s="14">
        <v>44</v>
      </c>
      <c r="K209" s="16">
        <v>4427</v>
      </c>
      <c r="L209" s="14" t="s">
        <v>1463</v>
      </c>
      <c r="M209" s="17" t="s">
        <v>161</v>
      </c>
      <c r="N209" s="17"/>
      <c r="O209" s="17" t="s">
        <v>1464</v>
      </c>
      <c r="P209" s="17" t="s">
        <v>1465</v>
      </c>
      <c r="Q209" s="13">
        <v>4427</v>
      </c>
      <c r="R209" s="18">
        <v>31000</v>
      </c>
      <c r="S209" s="18">
        <v>2100</v>
      </c>
      <c r="T209" s="17" t="s">
        <v>260</v>
      </c>
      <c r="U209" s="17" t="s">
        <v>1466</v>
      </c>
      <c r="V209" s="16">
        <v>44223</v>
      </c>
      <c r="W209" s="16">
        <v>14345</v>
      </c>
    </row>
    <row r="210" spans="1:23" ht="30" customHeight="1" x14ac:dyDescent="0.35">
      <c r="A210" s="13">
        <v>171152</v>
      </c>
      <c r="B210" s="14" t="s">
        <v>1467</v>
      </c>
      <c r="C210" s="14" t="s">
        <v>1468</v>
      </c>
      <c r="D210" s="15" t="s">
        <v>394</v>
      </c>
      <c r="E210" s="14" t="s">
        <v>1469</v>
      </c>
      <c r="F210" s="14" t="s">
        <v>1470</v>
      </c>
      <c r="G210" s="14" t="s">
        <v>1471</v>
      </c>
      <c r="H210" s="14" t="s">
        <v>1472</v>
      </c>
      <c r="I210" s="14" t="s">
        <v>1473</v>
      </c>
      <c r="J210" s="14">
        <v>17</v>
      </c>
      <c r="K210" s="16">
        <v>1711</v>
      </c>
      <c r="L210" s="14" t="s">
        <v>1474</v>
      </c>
      <c r="M210" s="17" t="s">
        <v>257</v>
      </c>
      <c r="N210" s="17"/>
      <c r="O210" s="17" t="s">
        <v>1475</v>
      </c>
      <c r="P210" s="17" t="s">
        <v>1476</v>
      </c>
      <c r="Q210" s="13">
        <v>1711</v>
      </c>
      <c r="R210" s="18">
        <v>210000</v>
      </c>
      <c r="S210" s="18">
        <v>12000</v>
      </c>
      <c r="T210" s="17" t="s">
        <v>260</v>
      </c>
      <c r="U210" s="17" t="s">
        <v>1477</v>
      </c>
      <c r="V210" s="16">
        <v>17120</v>
      </c>
      <c r="W210" s="16">
        <v>17110</v>
      </c>
    </row>
    <row r="211" spans="1:23" ht="30" customHeight="1" x14ac:dyDescent="0.35">
      <c r="A211" s="13">
        <v>171155</v>
      </c>
      <c r="B211" s="14" t="s">
        <v>1478</v>
      </c>
      <c r="C211" s="14" t="s">
        <v>1479</v>
      </c>
      <c r="D211" s="15" t="s">
        <v>394</v>
      </c>
      <c r="E211" s="14" t="s">
        <v>1480</v>
      </c>
      <c r="F211" s="14"/>
      <c r="G211" s="14" t="s">
        <v>1481</v>
      </c>
      <c r="H211" s="14" t="s">
        <v>1482</v>
      </c>
      <c r="I211" s="14" t="s">
        <v>1483</v>
      </c>
      <c r="J211" s="14">
        <v>76</v>
      </c>
      <c r="K211" s="16">
        <v>7601</v>
      </c>
      <c r="L211" s="14" t="s">
        <v>1484</v>
      </c>
      <c r="M211" s="17" t="s">
        <v>161</v>
      </c>
      <c r="N211" s="17"/>
      <c r="O211" s="17" t="s">
        <v>1485</v>
      </c>
      <c r="P211" s="17" t="s">
        <v>1486</v>
      </c>
      <c r="Q211" s="13">
        <v>7601</v>
      </c>
      <c r="R211" s="18">
        <v>86000</v>
      </c>
      <c r="S211" s="18">
        <v>19000</v>
      </c>
      <c r="T211" s="17" t="s">
        <v>260</v>
      </c>
      <c r="U211" s="17" t="s">
        <v>1487</v>
      </c>
      <c r="V211" s="16">
        <v>74035</v>
      </c>
      <c r="W211" s="16">
        <v>76010</v>
      </c>
    </row>
    <row r="212" spans="1:23" ht="30" customHeight="1" x14ac:dyDescent="0.35">
      <c r="A212" s="13">
        <v>171157</v>
      </c>
      <c r="B212" s="14" t="s">
        <v>1488</v>
      </c>
      <c r="C212" s="14" t="s">
        <v>1489</v>
      </c>
      <c r="D212" s="15" t="s">
        <v>394</v>
      </c>
      <c r="E212" s="14" t="s">
        <v>1490</v>
      </c>
      <c r="F212" s="14" t="s">
        <v>1491</v>
      </c>
      <c r="G212" s="14" t="s">
        <v>1492</v>
      </c>
      <c r="H212" s="14" t="s">
        <v>1472</v>
      </c>
      <c r="I212" s="14" t="s">
        <v>1473</v>
      </c>
      <c r="J212" s="14">
        <v>17</v>
      </c>
      <c r="K212" s="16">
        <v>1715</v>
      </c>
      <c r="L212" s="14" t="s">
        <v>1493</v>
      </c>
      <c r="M212" s="17" t="s">
        <v>161</v>
      </c>
      <c r="N212" s="17"/>
      <c r="O212" s="17" t="s">
        <v>1494</v>
      </c>
      <c r="P212" s="17" t="s">
        <v>1495</v>
      </c>
      <c r="Q212" s="13">
        <v>1715</v>
      </c>
      <c r="R212" s="18">
        <v>120000</v>
      </c>
      <c r="S212" s="18">
        <v>40000</v>
      </c>
      <c r="T212" s="17" t="s">
        <v>260</v>
      </c>
      <c r="U212" s="17" t="s">
        <v>1496</v>
      </c>
      <c r="V212" s="16">
        <v>17125</v>
      </c>
      <c r="W212" s="16">
        <v>17130</v>
      </c>
    </row>
    <row r="213" spans="1:23" ht="30" customHeight="1" x14ac:dyDescent="0.35">
      <c r="A213" s="13">
        <v>171158</v>
      </c>
      <c r="B213" s="14" t="s">
        <v>1497</v>
      </c>
      <c r="C213" s="14" t="s">
        <v>1497</v>
      </c>
      <c r="D213" s="15" t="s">
        <v>394</v>
      </c>
      <c r="E213" s="14" t="s">
        <v>1498</v>
      </c>
      <c r="F213" s="14"/>
      <c r="G213" s="14" t="s">
        <v>1499</v>
      </c>
      <c r="H213" s="14" t="s">
        <v>966</v>
      </c>
      <c r="I213" s="14" t="s">
        <v>304</v>
      </c>
      <c r="J213" s="14">
        <v>17</v>
      </c>
      <c r="K213" s="16">
        <v>1713</v>
      </c>
      <c r="L213" s="14" t="s">
        <v>1500</v>
      </c>
      <c r="M213" s="17" t="s">
        <v>161</v>
      </c>
      <c r="N213" s="17"/>
      <c r="O213" s="17" t="s">
        <v>1501</v>
      </c>
      <c r="P213" s="17" t="s">
        <v>1502</v>
      </c>
      <c r="Q213" s="13">
        <v>1713</v>
      </c>
      <c r="R213" s="18">
        <v>31000</v>
      </c>
      <c r="S213" s="18">
        <v>10000</v>
      </c>
      <c r="T213" s="17" t="s">
        <v>260</v>
      </c>
      <c r="U213" s="17" t="s">
        <v>1503</v>
      </c>
      <c r="V213" s="16">
        <v>17115</v>
      </c>
      <c r="W213" s="14" t="s">
        <v>304</v>
      </c>
    </row>
    <row r="214" spans="1:23" ht="30" customHeight="1" x14ac:dyDescent="0.35">
      <c r="A214" s="13">
        <v>171211</v>
      </c>
      <c r="B214" s="14" t="s">
        <v>2</v>
      </c>
      <c r="C214" s="14" t="s">
        <v>1504</v>
      </c>
      <c r="D214" s="15" t="s">
        <v>394</v>
      </c>
      <c r="E214" s="14" t="s">
        <v>6104</v>
      </c>
      <c r="F214" s="14"/>
      <c r="G214" s="14" t="s">
        <v>1505</v>
      </c>
      <c r="H214" s="14" t="s">
        <v>1506</v>
      </c>
      <c r="I214" s="14" t="s">
        <v>1507</v>
      </c>
      <c r="J214" s="14">
        <v>17</v>
      </c>
      <c r="K214" s="16">
        <v>1711</v>
      </c>
      <c r="L214" s="14" t="s">
        <v>1474</v>
      </c>
      <c r="M214" s="17" t="s">
        <v>257</v>
      </c>
      <c r="N214" s="17"/>
      <c r="O214" s="17" t="s">
        <v>1475</v>
      </c>
      <c r="P214" s="17" t="s">
        <v>1476</v>
      </c>
      <c r="Q214" s="13">
        <v>1711</v>
      </c>
      <c r="R214" s="18">
        <v>210000</v>
      </c>
      <c r="S214" s="18">
        <v>12000</v>
      </c>
      <c r="T214" s="17" t="s">
        <v>260</v>
      </c>
      <c r="U214" s="17" t="s">
        <v>1508</v>
      </c>
      <c r="V214" s="16">
        <v>17120</v>
      </c>
      <c r="W214" s="16">
        <v>17110</v>
      </c>
    </row>
    <row r="215" spans="1:23" ht="30" customHeight="1" x14ac:dyDescent="0.35">
      <c r="A215" s="13">
        <v>171212</v>
      </c>
      <c r="B215" s="14" t="s">
        <v>3</v>
      </c>
      <c r="C215" s="14" t="s">
        <v>1509</v>
      </c>
      <c r="D215" s="15" t="s">
        <v>394</v>
      </c>
      <c r="E215" s="14" t="s">
        <v>51</v>
      </c>
      <c r="F215" s="14"/>
      <c r="G215" s="14" t="s">
        <v>1510</v>
      </c>
      <c r="H215" s="14" t="s">
        <v>1511</v>
      </c>
      <c r="I215" s="14" t="s">
        <v>1512</v>
      </c>
      <c r="J215" s="14">
        <v>17</v>
      </c>
      <c r="K215" s="16">
        <v>1721</v>
      </c>
      <c r="L215" s="14" t="s">
        <v>1513</v>
      </c>
      <c r="M215" s="17" t="s">
        <v>161</v>
      </c>
      <c r="N215" s="17"/>
      <c r="O215" s="17" t="s">
        <v>1514</v>
      </c>
      <c r="P215" s="17" t="s">
        <v>1515</v>
      </c>
      <c r="Q215" s="13">
        <v>1721</v>
      </c>
      <c r="R215" s="18">
        <v>170000</v>
      </c>
      <c r="S215" s="18">
        <v>12000</v>
      </c>
      <c r="T215" s="17" t="s">
        <v>260</v>
      </c>
      <c r="U215" s="17" t="s">
        <v>1516</v>
      </c>
      <c r="V215" s="14" t="s">
        <v>304</v>
      </c>
      <c r="W215" s="16">
        <v>17135</v>
      </c>
    </row>
    <row r="216" spans="1:23" ht="30" customHeight="1" x14ac:dyDescent="0.35">
      <c r="A216" s="13">
        <v>171214</v>
      </c>
      <c r="B216" s="14" t="s">
        <v>29</v>
      </c>
      <c r="C216" s="14" t="s">
        <v>1517</v>
      </c>
      <c r="D216" s="15" t="s">
        <v>394</v>
      </c>
      <c r="E216" s="14" t="s">
        <v>52</v>
      </c>
      <c r="F216" s="14"/>
      <c r="G216" s="14" t="s">
        <v>1518</v>
      </c>
      <c r="H216" s="14" t="s">
        <v>1519</v>
      </c>
      <c r="I216" s="14" t="s">
        <v>1507</v>
      </c>
      <c r="J216" s="14">
        <v>17</v>
      </c>
      <c r="K216" s="16">
        <v>1722</v>
      </c>
      <c r="L216" s="14" t="s">
        <v>1520</v>
      </c>
      <c r="M216" s="17" t="s">
        <v>161</v>
      </c>
      <c r="N216" s="17"/>
      <c r="O216" s="17" t="s">
        <v>1514</v>
      </c>
      <c r="P216" s="17" t="s">
        <v>1521</v>
      </c>
      <c r="Q216" s="13">
        <v>1722</v>
      </c>
      <c r="R216" s="18">
        <v>29000</v>
      </c>
      <c r="S216" s="18">
        <v>13000</v>
      </c>
      <c r="T216" s="17" t="s">
        <v>260</v>
      </c>
      <c r="U216" s="17" t="s">
        <v>1522</v>
      </c>
      <c r="V216" s="14" t="s">
        <v>304</v>
      </c>
      <c r="W216" s="14" t="s">
        <v>304</v>
      </c>
    </row>
    <row r="217" spans="1:23" ht="30" customHeight="1" x14ac:dyDescent="0.35">
      <c r="A217" s="13">
        <v>171356</v>
      </c>
      <c r="B217" s="14" t="s">
        <v>96</v>
      </c>
      <c r="C217" s="14" t="s">
        <v>1523</v>
      </c>
      <c r="D217" s="15" t="s">
        <v>394</v>
      </c>
      <c r="E217" s="14" t="s">
        <v>1524</v>
      </c>
      <c r="F217" s="14"/>
      <c r="G217" s="14" t="s">
        <v>1525</v>
      </c>
      <c r="H217" s="14" t="s">
        <v>1472</v>
      </c>
      <c r="I217" s="14" t="s">
        <v>1526</v>
      </c>
      <c r="J217" s="14">
        <v>61</v>
      </c>
      <c r="K217" s="16">
        <v>6100</v>
      </c>
      <c r="L217" s="14" t="s">
        <v>1527</v>
      </c>
      <c r="M217" s="17" t="s">
        <v>161</v>
      </c>
      <c r="N217" s="17"/>
      <c r="O217" s="17" t="s">
        <v>1528</v>
      </c>
      <c r="P217" s="17" t="s">
        <v>1529</v>
      </c>
      <c r="Q217" s="13">
        <v>6100</v>
      </c>
      <c r="R217" s="18">
        <v>1000000</v>
      </c>
      <c r="S217" s="18">
        <v>8400</v>
      </c>
      <c r="T217" s="17" t="s">
        <v>260</v>
      </c>
      <c r="U217" s="17" t="s">
        <v>1530</v>
      </c>
      <c r="V217" s="16">
        <v>61065</v>
      </c>
      <c r="W217" s="16">
        <v>61077</v>
      </c>
    </row>
    <row r="218" spans="1:23" ht="30" customHeight="1" x14ac:dyDescent="0.35">
      <c r="A218" s="13">
        <v>171393</v>
      </c>
      <c r="B218" s="14" t="s">
        <v>95</v>
      </c>
      <c r="C218" s="14" t="s">
        <v>1531</v>
      </c>
      <c r="D218" s="15" t="s">
        <v>394</v>
      </c>
      <c r="E218" s="14" t="s">
        <v>1532</v>
      </c>
      <c r="F218" s="14"/>
      <c r="G218" s="14" t="s">
        <v>1525</v>
      </c>
      <c r="H218" s="14" t="s">
        <v>1506</v>
      </c>
      <c r="I218" s="14" t="s">
        <v>1507</v>
      </c>
      <c r="J218" s="14">
        <v>17</v>
      </c>
      <c r="K218" s="16">
        <v>1712</v>
      </c>
      <c r="L218" s="14" t="s">
        <v>1533</v>
      </c>
      <c r="M218" s="17" t="s">
        <v>161</v>
      </c>
      <c r="N218" s="17"/>
      <c r="O218" s="17" t="s">
        <v>1475</v>
      </c>
      <c r="P218" s="17" t="s">
        <v>1534</v>
      </c>
      <c r="Q218" s="13">
        <v>1712</v>
      </c>
      <c r="R218" s="18">
        <v>220000</v>
      </c>
      <c r="S218" s="18">
        <v>13000</v>
      </c>
      <c r="T218" s="17" t="s">
        <v>260</v>
      </c>
      <c r="U218" s="17" t="s">
        <v>1535</v>
      </c>
      <c r="V218" s="14" t="s">
        <v>304</v>
      </c>
      <c r="W218" s="16">
        <v>17120</v>
      </c>
    </row>
    <row r="219" spans="1:23" ht="30" customHeight="1" x14ac:dyDescent="0.35">
      <c r="A219" s="13">
        <v>171443</v>
      </c>
      <c r="B219" s="14" t="s">
        <v>94</v>
      </c>
      <c r="C219" s="14" t="s">
        <v>1536</v>
      </c>
      <c r="D219" s="15" t="s">
        <v>394</v>
      </c>
      <c r="E219" s="14" t="s">
        <v>1537</v>
      </c>
      <c r="F219" s="14"/>
      <c r="G219" s="14" t="s">
        <v>1538</v>
      </c>
      <c r="H219" s="14" t="s">
        <v>1539</v>
      </c>
      <c r="I219" s="14" t="s">
        <v>304</v>
      </c>
      <c r="J219" s="14">
        <v>17</v>
      </c>
      <c r="K219" s="16">
        <v>1714</v>
      </c>
      <c r="L219" s="14" t="s">
        <v>1540</v>
      </c>
      <c r="M219" s="17" t="s">
        <v>161</v>
      </c>
      <c r="N219" s="17"/>
      <c r="O219" s="17" t="s">
        <v>1541</v>
      </c>
      <c r="P219" s="17" t="s">
        <v>1502</v>
      </c>
      <c r="Q219" s="13">
        <v>1714</v>
      </c>
      <c r="R219" s="18">
        <v>210000</v>
      </c>
      <c r="S219" s="18">
        <v>26000</v>
      </c>
      <c r="T219" s="17" t="s">
        <v>260</v>
      </c>
      <c r="U219" s="17" t="s">
        <v>1542</v>
      </c>
      <c r="V219" s="14" t="s">
        <v>1543</v>
      </c>
      <c r="W219" s="16">
        <v>17115</v>
      </c>
    </row>
    <row r="220" spans="1:23" ht="44.25" customHeight="1" x14ac:dyDescent="0.35">
      <c r="A220" s="13">
        <v>171445</v>
      </c>
      <c r="B220" s="14" t="s">
        <v>93</v>
      </c>
      <c r="C220" s="14" t="s">
        <v>219</v>
      </c>
      <c r="D220" s="15" t="s">
        <v>394</v>
      </c>
      <c r="E220" s="14" t="s">
        <v>1544</v>
      </c>
      <c r="F220" s="14"/>
      <c r="G220" s="14" t="s">
        <v>1545</v>
      </c>
      <c r="H220" s="14" t="s">
        <v>1539</v>
      </c>
      <c r="I220" s="14" t="s">
        <v>304</v>
      </c>
      <c r="J220" s="14">
        <v>17</v>
      </c>
      <c r="K220" s="16">
        <v>1714</v>
      </c>
      <c r="L220" s="14" t="s">
        <v>1540</v>
      </c>
      <c r="M220" s="17" t="s">
        <v>161</v>
      </c>
      <c r="N220" s="17"/>
      <c r="O220" s="17" t="s">
        <v>1541</v>
      </c>
      <c r="P220" s="17" t="s">
        <v>1502</v>
      </c>
      <c r="Q220" s="13">
        <v>1714</v>
      </c>
      <c r="R220" s="18">
        <v>210000</v>
      </c>
      <c r="S220" s="18">
        <v>26000</v>
      </c>
      <c r="T220" s="17" t="s">
        <v>260</v>
      </c>
      <c r="U220" s="17" t="s">
        <v>1546</v>
      </c>
      <c r="V220" s="14" t="s">
        <v>1543</v>
      </c>
      <c r="W220" s="16">
        <v>17115</v>
      </c>
    </row>
    <row r="221" spans="1:23" ht="30" customHeight="1" x14ac:dyDescent="0.35">
      <c r="A221" s="13">
        <v>171447</v>
      </c>
      <c r="B221" s="14" t="s">
        <v>92</v>
      </c>
      <c r="C221" s="14" t="s">
        <v>1547</v>
      </c>
      <c r="D221" s="15" t="s">
        <v>394</v>
      </c>
      <c r="E221" s="14" t="s">
        <v>1548</v>
      </c>
      <c r="F221" s="14"/>
      <c r="G221" s="14" t="s">
        <v>1549</v>
      </c>
      <c r="H221" s="14" t="s">
        <v>1539</v>
      </c>
      <c r="I221" s="14" t="s">
        <v>304</v>
      </c>
      <c r="J221" s="14">
        <v>17</v>
      </c>
      <c r="K221" s="16">
        <v>1711</v>
      </c>
      <c r="L221" s="14" t="s">
        <v>1474</v>
      </c>
      <c r="M221" s="17" t="s">
        <v>257</v>
      </c>
      <c r="N221" s="17"/>
      <c r="O221" s="17" t="s">
        <v>1475</v>
      </c>
      <c r="P221" s="17" t="s">
        <v>1476</v>
      </c>
      <c r="Q221" s="13">
        <v>1711</v>
      </c>
      <c r="R221" s="18">
        <v>210000</v>
      </c>
      <c r="S221" s="18">
        <v>12000</v>
      </c>
      <c r="T221" s="17" t="s">
        <v>260</v>
      </c>
      <c r="U221" s="17" t="s">
        <v>1550</v>
      </c>
      <c r="V221" s="16">
        <v>17120</v>
      </c>
      <c r="W221" s="16">
        <v>17110</v>
      </c>
    </row>
    <row r="222" spans="1:23" ht="30" customHeight="1" x14ac:dyDescent="0.35">
      <c r="A222" s="13">
        <v>171449</v>
      </c>
      <c r="B222" s="14" t="s">
        <v>1551</v>
      </c>
      <c r="C222" s="14" t="s">
        <v>1552</v>
      </c>
      <c r="D222" s="15" t="s">
        <v>394</v>
      </c>
      <c r="E222" s="14" t="s">
        <v>1553</v>
      </c>
      <c r="F222" s="14"/>
      <c r="G222" s="20" t="s">
        <v>1554</v>
      </c>
      <c r="H222" s="14" t="s">
        <v>1539</v>
      </c>
      <c r="I222" s="14" t="s">
        <v>304</v>
      </c>
      <c r="J222" s="14">
        <v>17</v>
      </c>
      <c r="K222" s="16">
        <v>1711</v>
      </c>
      <c r="L222" s="14" t="s">
        <v>1474</v>
      </c>
      <c r="M222" s="17" t="s">
        <v>257</v>
      </c>
      <c r="N222" s="17"/>
      <c r="O222" s="17" t="s">
        <v>1475</v>
      </c>
      <c r="P222" s="17" t="s">
        <v>1476</v>
      </c>
      <c r="Q222" s="13">
        <v>1711</v>
      </c>
      <c r="R222" s="18">
        <v>210000</v>
      </c>
      <c r="S222" s="18">
        <v>12000</v>
      </c>
      <c r="T222" s="17" t="s">
        <v>260</v>
      </c>
      <c r="U222" s="17" t="s">
        <v>1555</v>
      </c>
      <c r="V222" s="16">
        <v>17120</v>
      </c>
      <c r="W222" s="16">
        <v>17110</v>
      </c>
    </row>
    <row r="223" spans="1:23" ht="30" customHeight="1" x14ac:dyDescent="0.35">
      <c r="A223" s="13">
        <v>171450</v>
      </c>
      <c r="B223" s="14" t="s">
        <v>1556</v>
      </c>
      <c r="C223" s="14" t="s">
        <v>1557</v>
      </c>
      <c r="D223" s="15" t="s">
        <v>394</v>
      </c>
      <c r="E223" s="14" t="s">
        <v>1558</v>
      </c>
      <c r="F223" s="14"/>
      <c r="G223" s="20" t="s">
        <v>1559</v>
      </c>
      <c r="H223" s="14" t="s">
        <v>1539</v>
      </c>
      <c r="I223" s="14" t="s">
        <v>304</v>
      </c>
      <c r="J223" s="14">
        <v>17</v>
      </c>
      <c r="K223" s="16">
        <v>1714</v>
      </c>
      <c r="L223" s="14" t="s">
        <v>1540</v>
      </c>
      <c r="M223" s="17" t="s">
        <v>161</v>
      </c>
      <c r="N223" s="17"/>
      <c r="O223" s="17" t="s">
        <v>1541</v>
      </c>
      <c r="P223" s="17" t="s">
        <v>1502</v>
      </c>
      <c r="Q223" s="13">
        <v>1714</v>
      </c>
      <c r="R223" s="18">
        <v>210000</v>
      </c>
      <c r="S223" s="18">
        <v>26000</v>
      </c>
      <c r="T223" s="17" t="s">
        <v>260</v>
      </c>
      <c r="U223" s="17" t="s">
        <v>1560</v>
      </c>
      <c r="V223" s="14" t="s">
        <v>1543</v>
      </c>
      <c r="W223" s="16">
        <v>17115</v>
      </c>
    </row>
    <row r="224" spans="1:23" ht="30" customHeight="1" x14ac:dyDescent="0.35">
      <c r="A224" s="13">
        <v>171471</v>
      </c>
      <c r="B224" s="14" t="s">
        <v>165</v>
      </c>
      <c r="C224" s="14" t="s">
        <v>1561</v>
      </c>
      <c r="D224" s="15" t="s">
        <v>394</v>
      </c>
      <c r="E224" s="14" t="s">
        <v>1562</v>
      </c>
      <c r="F224" s="14"/>
      <c r="G224" s="20" t="s">
        <v>1563</v>
      </c>
      <c r="H224" s="14" t="s">
        <v>1564</v>
      </c>
      <c r="I224" s="14" t="s">
        <v>1565</v>
      </c>
      <c r="J224" s="14">
        <v>17</v>
      </c>
      <c r="K224" s="16">
        <v>1731</v>
      </c>
      <c r="L224" s="14" t="s">
        <v>1566</v>
      </c>
      <c r="M224" s="17" t="s">
        <v>161</v>
      </c>
      <c r="N224" s="17"/>
      <c r="O224" s="17" t="s">
        <v>1567</v>
      </c>
      <c r="P224" s="17" t="s">
        <v>1568</v>
      </c>
      <c r="Q224" s="13">
        <v>1731</v>
      </c>
      <c r="R224" s="18">
        <v>37000</v>
      </c>
      <c r="S224" s="18">
        <v>1500</v>
      </c>
      <c r="T224" s="17" t="s">
        <v>260</v>
      </c>
      <c r="U224" s="17" t="s">
        <v>1569</v>
      </c>
      <c r="V224" s="16">
        <v>17122</v>
      </c>
      <c r="W224" s="16">
        <v>17310</v>
      </c>
    </row>
    <row r="225" spans="1:23" ht="30" customHeight="1" x14ac:dyDescent="0.35">
      <c r="A225" s="13">
        <v>171472</v>
      </c>
      <c r="B225" s="14" t="s">
        <v>166</v>
      </c>
      <c r="C225" s="14" t="s">
        <v>1570</v>
      </c>
      <c r="D225" s="15" t="s">
        <v>394</v>
      </c>
      <c r="E225" s="14" t="s">
        <v>1571</v>
      </c>
      <c r="F225" s="14"/>
      <c r="G225" s="20" t="s">
        <v>1572</v>
      </c>
      <c r="H225" s="14" t="s">
        <v>1564</v>
      </c>
      <c r="I225" s="14" t="s">
        <v>1565</v>
      </c>
      <c r="J225" s="14">
        <v>17</v>
      </c>
      <c r="K225" s="16">
        <v>1731</v>
      </c>
      <c r="L225" s="14" t="s">
        <v>1566</v>
      </c>
      <c r="M225" s="17" t="s">
        <v>161</v>
      </c>
      <c r="N225" s="17"/>
      <c r="O225" s="17" t="s">
        <v>1567</v>
      </c>
      <c r="P225" s="17" t="s">
        <v>1568</v>
      </c>
      <c r="Q225" s="13">
        <v>1731</v>
      </c>
      <c r="R225" s="18">
        <v>37000</v>
      </c>
      <c r="S225" s="18">
        <v>1500</v>
      </c>
      <c r="T225" s="17" t="s">
        <v>260</v>
      </c>
      <c r="U225" s="17" t="s">
        <v>1573</v>
      </c>
      <c r="V225" s="16">
        <v>17123</v>
      </c>
      <c r="W225" s="16">
        <v>17311</v>
      </c>
    </row>
    <row r="226" spans="1:23" ht="30" customHeight="1" x14ac:dyDescent="0.35">
      <c r="A226" s="13">
        <v>171473</v>
      </c>
      <c r="B226" s="14" t="s">
        <v>167</v>
      </c>
      <c r="C226" s="14" t="s">
        <v>1574</v>
      </c>
      <c r="D226" s="15" t="s">
        <v>394</v>
      </c>
      <c r="E226" s="14" t="s">
        <v>168</v>
      </c>
      <c r="F226" s="14"/>
      <c r="G226" s="20" t="s">
        <v>1575</v>
      </c>
      <c r="H226" s="14" t="s">
        <v>1564</v>
      </c>
      <c r="I226" s="14" t="s">
        <v>1565</v>
      </c>
      <c r="J226" s="14">
        <v>17</v>
      </c>
      <c r="K226" s="16">
        <v>1731</v>
      </c>
      <c r="L226" s="14" t="s">
        <v>1566</v>
      </c>
      <c r="M226" s="17" t="s">
        <v>161</v>
      </c>
      <c r="N226" s="17"/>
      <c r="O226" s="17" t="s">
        <v>1567</v>
      </c>
      <c r="P226" s="17" t="s">
        <v>1568</v>
      </c>
      <c r="Q226" s="13">
        <v>1731</v>
      </c>
      <c r="R226" s="18">
        <v>37000</v>
      </c>
      <c r="S226" s="18">
        <v>1500</v>
      </c>
      <c r="T226" s="17" t="s">
        <v>260</v>
      </c>
      <c r="U226" s="17" t="s">
        <v>1576</v>
      </c>
      <c r="V226" s="16">
        <v>17123</v>
      </c>
      <c r="W226" s="16">
        <v>17311</v>
      </c>
    </row>
    <row r="227" spans="1:23" ht="30" customHeight="1" x14ac:dyDescent="0.35">
      <c r="A227" s="13">
        <v>171475</v>
      </c>
      <c r="B227" s="14" t="s">
        <v>1577</v>
      </c>
      <c r="C227" s="14" t="s">
        <v>1578</v>
      </c>
      <c r="D227" s="15" t="s">
        <v>394</v>
      </c>
      <c r="E227" s="14" t="s">
        <v>1579</v>
      </c>
      <c r="F227" s="14" t="s">
        <v>1580</v>
      </c>
      <c r="G227" s="20" t="s">
        <v>1581</v>
      </c>
      <c r="H227" s="14" t="s">
        <v>1564</v>
      </c>
      <c r="I227" s="14" t="s">
        <v>1565</v>
      </c>
      <c r="J227" s="14">
        <v>17</v>
      </c>
      <c r="K227" s="16">
        <v>1718</v>
      </c>
      <c r="L227" s="14" t="s">
        <v>1582</v>
      </c>
      <c r="M227" s="17" t="s">
        <v>161</v>
      </c>
      <c r="N227" s="17"/>
      <c r="O227" s="17" t="s">
        <v>1583</v>
      </c>
      <c r="P227" s="17" t="s">
        <v>1584</v>
      </c>
      <c r="Q227" s="13">
        <v>1718</v>
      </c>
      <c r="R227" s="18">
        <v>39000</v>
      </c>
      <c r="S227" s="18">
        <v>6000</v>
      </c>
      <c r="T227" s="17" t="s">
        <v>260</v>
      </c>
      <c r="U227" s="17" t="s">
        <v>1585</v>
      </c>
      <c r="V227" s="16">
        <v>17121</v>
      </c>
      <c r="W227" s="16">
        <v>17150</v>
      </c>
    </row>
    <row r="228" spans="1:23" ht="30" customHeight="1" x14ac:dyDescent="0.35">
      <c r="A228" s="13">
        <v>171476</v>
      </c>
      <c r="B228" s="14" t="s">
        <v>1586</v>
      </c>
      <c r="C228" s="14" t="s">
        <v>1587</v>
      </c>
      <c r="D228" s="15" t="s">
        <v>394</v>
      </c>
      <c r="E228" s="14" t="s">
        <v>1588</v>
      </c>
      <c r="F228" s="14" t="s">
        <v>1589</v>
      </c>
      <c r="G228" s="20" t="s">
        <v>1590</v>
      </c>
      <c r="H228" s="14" t="s">
        <v>1564</v>
      </c>
      <c r="I228" s="14" t="s">
        <v>1565</v>
      </c>
      <c r="J228" s="14">
        <v>17</v>
      </c>
      <c r="K228" s="16">
        <v>1718</v>
      </c>
      <c r="L228" s="14" t="s">
        <v>1582</v>
      </c>
      <c r="M228" s="17" t="s">
        <v>161</v>
      </c>
      <c r="N228" s="17"/>
      <c r="O228" s="17" t="s">
        <v>1583</v>
      </c>
      <c r="P228" s="17" t="s">
        <v>1584</v>
      </c>
      <c r="Q228" s="13">
        <v>1718</v>
      </c>
      <c r="R228" s="18">
        <v>39000</v>
      </c>
      <c r="S228" s="18">
        <v>6000</v>
      </c>
      <c r="T228" s="17" t="s">
        <v>260</v>
      </c>
      <c r="U228" s="17" t="s">
        <v>1591</v>
      </c>
      <c r="V228" s="16">
        <v>17121</v>
      </c>
      <c r="W228" s="16">
        <v>17150</v>
      </c>
    </row>
    <row r="229" spans="1:23" ht="30" customHeight="1" x14ac:dyDescent="0.35">
      <c r="A229" s="13">
        <v>171617</v>
      </c>
      <c r="B229" s="14" t="s">
        <v>4</v>
      </c>
      <c r="C229" s="14" t="s">
        <v>1592</v>
      </c>
      <c r="D229" s="15" t="s">
        <v>394</v>
      </c>
      <c r="E229" s="14" t="s">
        <v>53</v>
      </c>
      <c r="F229" s="14"/>
      <c r="G229" s="14" t="s">
        <v>1593</v>
      </c>
      <c r="H229" s="14" t="s">
        <v>1472</v>
      </c>
      <c r="I229" s="14" t="s">
        <v>1594</v>
      </c>
      <c r="J229" s="14">
        <v>17</v>
      </c>
      <c r="K229" s="16">
        <v>1732</v>
      </c>
      <c r="L229" s="14" t="s">
        <v>1595</v>
      </c>
      <c r="M229" s="17" t="s">
        <v>161</v>
      </c>
      <c r="N229" s="17"/>
      <c r="O229" s="17" t="s">
        <v>1596</v>
      </c>
      <c r="P229" s="17" t="s">
        <v>1597</v>
      </c>
      <c r="Q229" s="13">
        <v>1732</v>
      </c>
      <c r="R229" s="18">
        <v>120000</v>
      </c>
      <c r="S229" s="18">
        <v>8500</v>
      </c>
      <c r="T229" s="17" t="s">
        <v>260</v>
      </c>
      <c r="U229" s="17" t="s">
        <v>1598</v>
      </c>
      <c r="V229" s="16">
        <v>14129</v>
      </c>
      <c r="W229" s="16">
        <v>17177</v>
      </c>
    </row>
    <row r="230" spans="1:23" ht="30" customHeight="1" x14ac:dyDescent="0.35">
      <c r="A230" s="13">
        <v>171618</v>
      </c>
      <c r="B230" s="14" t="s">
        <v>1599</v>
      </c>
      <c r="C230" s="14" t="s">
        <v>1600</v>
      </c>
      <c r="D230" s="15" t="s">
        <v>394</v>
      </c>
      <c r="E230" s="14" t="s">
        <v>1601</v>
      </c>
      <c r="F230" s="14" t="s">
        <v>1602</v>
      </c>
      <c r="G230" s="14" t="s">
        <v>1603</v>
      </c>
      <c r="H230" s="14" t="s">
        <v>1604</v>
      </c>
      <c r="I230" s="14" t="s">
        <v>304</v>
      </c>
      <c r="J230" s="14">
        <v>17</v>
      </c>
      <c r="K230" s="16">
        <v>1711</v>
      </c>
      <c r="L230" s="14" t="s">
        <v>1474</v>
      </c>
      <c r="M230" s="17" t="s">
        <v>257</v>
      </c>
      <c r="N230" s="17"/>
      <c r="O230" s="17" t="s">
        <v>1475</v>
      </c>
      <c r="P230" s="17" t="s">
        <v>1476</v>
      </c>
      <c r="Q230" s="13">
        <v>1711</v>
      </c>
      <c r="R230" s="18">
        <v>210000</v>
      </c>
      <c r="S230" s="18">
        <v>12000</v>
      </c>
      <c r="T230" s="17" t="s">
        <v>260</v>
      </c>
      <c r="U230" s="17" t="s">
        <v>1605</v>
      </c>
      <c r="V230" s="16">
        <v>17120</v>
      </c>
      <c r="W230" s="16">
        <v>17110</v>
      </c>
    </row>
    <row r="231" spans="1:23" ht="44.25" customHeight="1" x14ac:dyDescent="0.35">
      <c r="A231" s="13">
        <v>171619</v>
      </c>
      <c r="B231" s="14" t="s">
        <v>23</v>
      </c>
      <c r="C231" s="14" t="s">
        <v>1606</v>
      </c>
      <c r="D231" s="15" t="s">
        <v>394</v>
      </c>
      <c r="E231" s="14" t="s">
        <v>54</v>
      </c>
      <c r="F231" s="14"/>
      <c r="G231" s="14" t="s">
        <v>1607</v>
      </c>
      <c r="H231" s="14" t="s">
        <v>1472</v>
      </c>
      <c r="I231" s="14" t="s">
        <v>255</v>
      </c>
      <c r="J231" s="14">
        <v>14</v>
      </c>
      <c r="K231" s="16">
        <v>1412</v>
      </c>
      <c r="L231" s="14" t="s">
        <v>1019</v>
      </c>
      <c r="M231" s="17" t="s">
        <v>161</v>
      </c>
      <c r="N231" s="17"/>
      <c r="O231" s="17" t="s">
        <v>990</v>
      </c>
      <c r="P231" s="17" t="s">
        <v>1020</v>
      </c>
      <c r="Q231" s="13">
        <v>1412</v>
      </c>
      <c r="R231" s="18">
        <v>120000</v>
      </c>
      <c r="S231" s="18">
        <v>13000</v>
      </c>
      <c r="T231" s="17" t="s">
        <v>260</v>
      </c>
      <c r="U231" s="17" t="s">
        <v>1608</v>
      </c>
      <c r="V231" s="14" t="s">
        <v>304</v>
      </c>
      <c r="W231" s="16">
        <v>14140</v>
      </c>
    </row>
    <row r="232" spans="1:23" ht="30" customHeight="1" x14ac:dyDescent="0.35">
      <c r="A232" s="13">
        <v>171620</v>
      </c>
      <c r="B232" s="14" t="s">
        <v>24</v>
      </c>
      <c r="C232" s="14" t="s">
        <v>1609</v>
      </c>
      <c r="D232" s="15" t="s">
        <v>394</v>
      </c>
      <c r="E232" s="14" t="s">
        <v>6110</v>
      </c>
      <c r="F232" s="14"/>
      <c r="G232" s="14"/>
      <c r="H232" s="14" t="s">
        <v>1472</v>
      </c>
      <c r="I232" s="14" t="s">
        <v>255</v>
      </c>
      <c r="J232" s="14">
        <v>14</v>
      </c>
      <c r="K232" s="16">
        <v>1412</v>
      </c>
      <c r="L232" s="14" t="s">
        <v>1019</v>
      </c>
      <c r="M232" s="17" t="s">
        <v>161</v>
      </c>
      <c r="N232" s="17"/>
      <c r="O232" s="17" t="s">
        <v>990</v>
      </c>
      <c r="P232" s="17" t="s">
        <v>1020</v>
      </c>
      <c r="Q232" s="13">
        <v>1412</v>
      </c>
      <c r="R232" s="18">
        <v>120000</v>
      </c>
      <c r="S232" s="18">
        <v>13000</v>
      </c>
      <c r="T232" s="17" t="s">
        <v>260</v>
      </c>
      <c r="U232" s="17" t="s">
        <v>1610</v>
      </c>
      <c r="V232" s="14" t="s">
        <v>304</v>
      </c>
      <c r="W232" s="16">
        <v>14140</v>
      </c>
    </row>
    <row r="233" spans="1:23" ht="30" customHeight="1" x14ac:dyDescent="0.35">
      <c r="A233" s="13">
        <v>171621</v>
      </c>
      <c r="B233" s="14" t="s">
        <v>1611</v>
      </c>
      <c r="C233" s="14" t="s">
        <v>1612</v>
      </c>
      <c r="D233" s="15" t="s">
        <v>394</v>
      </c>
      <c r="E233" s="14" t="s">
        <v>1613</v>
      </c>
      <c r="F233" s="14"/>
      <c r="G233" s="14" t="s">
        <v>1614</v>
      </c>
      <c r="H233" s="14" t="s">
        <v>1604</v>
      </c>
      <c r="I233" s="14" t="s">
        <v>1594</v>
      </c>
      <c r="J233" s="14">
        <v>17</v>
      </c>
      <c r="K233" s="16">
        <v>1711</v>
      </c>
      <c r="L233" s="14" t="s">
        <v>1474</v>
      </c>
      <c r="M233" s="17" t="s">
        <v>257</v>
      </c>
      <c r="N233" s="17"/>
      <c r="O233" s="17" t="s">
        <v>1475</v>
      </c>
      <c r="P233" s="17" t="s">
        <v>1476</v>
      </c>
      <c r="Q233" s="13">
        <v>1711</v>
      </c>
      <c r="R233" s="18">
        <v>210000</v>
      </c>
      <c r="S233" s="18">
        <v>12000</v>
      </c>
      <c r="T233" s="17" t="s">
        <v>260</v>
      </c>
      <c r="U233" s="17" t="s">
        <v>1615</v>
      </c>
      <c r="V233" s="16">
        <v>17120</v>
      </c>
      <c r="W233" s="16">
        <v>17110</v>
      </c>
    </row>
    <row r="234" spans="1:23" ht="30" customHeight="1" x14ac:dyDescent="0.35">
      <c r="A234" s="13">
        <v>171623</v>
      </c>
      <c r="B234" s="14" t="s">
        <v>1616</v>
      </c>
      <c r="C234" s="14" t="s">
        <v>1617</v>
      </c>
      <c r="D234" s="15" t="s">
        <v>394</v>
      </c>
      <c r="E234" s="14" t="s">
        <v>1618</v>
      </c>
      <c r="F234" s="14"/>
      <c r="G234" s="14" t="s">
        <v>497</v>
      </c>
      <c r="H234" s="14" t="s">
        <v>1604</v>
      </c>
      <c r="I234" s="14" t="s">
        <v>1594</v>
      </c>
      <c r="J234" s="14">
        <v>17</v>
      </c>
      <c r="K234" s="16">
        <v>1712</v>
      </c>
      <c r="L234" s="14" t="s">
        <v>1533</v>
      </c>
      <c r="M234" s="17" t="s">
        <v>161</v>
      </c>
      <c r="N234" s="17"/>
      <c r="O234" s="17" t="s">
        <v>1475</v>
      </c>
      <c r="P234" s="17" t="s">
        <v>1534</v>
      </c>
      <c r="Q234" s="13">
        <v>1712</v>
      </c>
      <c r="R234" s="18">
        <v>220000</v>
      </c>
      <c r="S234" s="18">
        <v>13000</v>
      </c>
      <c r="T234" s="17" t="s">
        <v>260</v>
      </c>
      <c r="U234" s="17" t="s">
        <v>1619</v>
      </c>
      <c r="V234" s="14" t="s">
        <v>1620</v>
      </c>
      <c r="W234" s="16">
        <v>17120</v>
      </c>
    </row>
    <row r="235" spans="1:23" ht="30" customHeight="1" x14ac:dyDescent="0.35">
      <c r="A235" s="13">
        <v>171625</v>
      </c>
      <c r="B235" s="14" t="s">
        <v>1621</v>
      </c>
      <c r="C235" s="14" t="s">
        <v>1622</v>
      </c>
      <c r="D235" s="15" t="s">
        <v>394</v>
      </c>
      <c r="E235" s="14" t="s">
        <v>1623</v>
      </c>
      <c r="F235" s="14"/>
      <c r="G235" s="14" t="s">
        <v>1624</v>
      </c>
      <c r="H235" s="14" t="s">
        <v>1604</v>
      </c>
      <c r="I235" s="14" t="s">
        <v>1625</v>
      </c>
      <c r="J235" s="14">
        <v>17</v>
      </c>
      <c r="K235" s="16">
        <v>1712</v>
      </c>
      <c r="L235" s="14" t="s">
        <v>1533</v>
      </c>
      <c r="M235" s="17" t="s">
        <v>161</v>
      </c>
      <c r="N235" s="17"/>
      <c r="O235" s="17" t="s">
        <v>1475</v>
      </c>
      <c r="P235" s="17" t="s">
        <v>1534</v>
      </c>
      <c r="Q235" s="13">
        <v>1712</v>
      </c>
      <c r="R235" s="18">
        <v>220000</v>
      </c>
      <c r="S235" s="18">
        <v>13000</v>
      </c>
      <c r="T235" s="17" t="s">
        <v>260</v>
      </c>
      <c r="U235" s="17" t="s">
        <v>1626</v>
      </c>
      <c r="V235" s="16">
        <v>17134</v>
      </c>
      <c r="W235" s="16">
        <v>17120</v>
      </c>
    </row>
    <row r="236" spans="1:23" ht="30" customHeight="1" x14ac:dyDescent="0.35">
      <c r="A236" s="13">
        <v>171627</v>
      </c>
      <c r="B236" s="14" t="s">
        <v>1627</v>
      </c>
      <c r="C236" s="14" t="s">
        <v>1628</v>
      </c>
      <c r="D236" s="15" t="s">
        <v>394</v>
      </c>
      <c r="E236" s="14" t="s">
        <v>6127</v>
      </c>
      <c r="F236" s="14"/>
      <c r="G236" s="14" t="s">
        <v>1629</v>
      </c>
      <c r="H236" s="14" t="s">
        <v>1604</v>
      </c>
      <c r="I236" s="14" t="s">
        <v>1625</v>
      </c>
      <c r="J236" s="14">
        <v>17</v>
      </c>
      <c r="K236" s="16">
        <v>1711</v>
      </c>
      <c r="L236" s="14" t="s">
        <v>1474</v>
      </c>
      <c r="M236" s="17" t="s">
        <v>257</v>
      </c>
      <c r="N236" s="17"/>
      <c r="O236" s="17" t="s">
        <v>1475</v>
      </c>
      <c r="P236" s="17" t="s">
        <v>1476</v>
      </c>
      <c r="Q236" s="13">
        <v>1711</v>
      </c>
      <c r="R236" s="18">
        <v>210000</v>
      </c>
      <c r="S236" s="18">
        <v>12000</v>
      </c>
      <c r="T236" s="17" t="s">
        <v>260</v>
      </c>
      <c r="U236" s="17" t="s">
        <v>1472</v>
      </c>
      <c r="V236" s="16">
        <v>17120</v>
      </c>
      <c r="W236" s="16">
        <v>17110</v>
      </c>
    </row>
    <row r="237" spans="1:23" ht="30" customHeight="1" x14ac:dyDescent="0.35">
      <c r="A237" s="13">
        <v>171628</v>
      </c>
      <c r="B237" s="14" t="s">
        <v>1630</v>
      </c>
      <c r="C237" s="14" t="s">
        <v>1631</v>
      </c>
      <c r="D237" s="15" t="s">
        <v>394</v>
      </c>
      <c r="E237" s="14" t="s">
        <v>1632</v>
      </c>
      <c r="F237" s="14"/>
      <c r="G237" s="14" t="s">
        <v>1633</v>
      </c>
      <c r="H237" s="14" t="s">
        <v>352</v>
      </c>
      <c r="I237" s="14" t="s">
        <v>304</v>
      </c>
      <c r="J237" s="14">
        <v>17</v>
      </c>
      <c r="K237" s="16">
        <v>1711</v>
      </c>
      <c r="L237" s="14" t="s">
        <v>1474</v>
      </c>
      <c r="M237" s="17" t="s">
        <v>257</v>
      </c>
      <c r="N237" s="17"/>
      <c r="O237" s="17" t="s">
        <v>1475</v>
      </c>
      <c r="P237" s="17" t="s">
        <v>1476</v>
      </c>
      <c r="Q237" s="13">
        <v>1711</v>
      </c>
      <c r="R237" s="18">
        <v>210000</v>
      </c>
      <c r="S237" s="18">
        <v>12000</v>
      </c>
      <c r="T237" s="17" t="s">
        <v>260</v>
      </c>
      <c r="U237" s="17" t="s">
        <v>1634</v>
      </c>
      <c r="V237" s="16">
        <v>17120</v>
      </c>
      <c r="W237" s="16">
        <v>17110</v>
      </c>
    </row>
    <row r="238" spans="1:23" ht="30" customHeight="1" x14ac:dyDescent="0.35">
      <c r="A238" s="13">
        <v>171712</v>
      </c>
      <c r="B238" s="14" t="s">
        <v>1635</v>
      </c>
      <c r="C238" s="14" t="s">
        <v>1636</v>
      </c>
      <c r="D238" s="15" t="s">
        <v>394</v>
      </c>
      <c r="E238" s="14" t="s">
        <v>1637</v>
      </c>
      <c r="F238" s="14"/>
      <c r="G238" s="14" t="s">
        <v>1638</v>
      </c>
      <c r="H238" s="14" t="s">
        <v>1639</v>
      </c>
      <c r="I238" s="14" t="s">
        <v>304</v>
      </c>
      <c r="J238" s="14">
        <v>17</v>
      </c>
      <c r="K238" s="16">
        <v>1711</v>
      </c>
      <c r="L238" s="14" t="s">
        <v>1474</v>
      </c>
      <c r="M238" s="17" t="s">
        <v>257</v>
      </c>
      <c r="N238" s="17"/>
      <c r="O238" s="17" t="s">
        <v>1475</v>
      </c>
      <c r="P238" s="17" t="s">
        <v>1476</v>
      </c>
      <c r="Q238" s="13">
        <v>1711</v>
      </c>
      <c r="R238" s="18">
        <v>210000</v>
      </c>
      <c r="S238" s="18">
        <v>12000</v>
      </c>
      <c r="T238" s="17" t="s">
        <v>260</v>
      </c>
      <c r="U238" s="17" t="s">
        <v>1640</v>
      </c>
      <c r="V238" s="16">
        <v>17120</v>
      </c>
      <c r="W238" s="16">
        <v>17110</v>
      </c>
    </row>
    <row r="239" spans="1:23" ht="30" customHeight="1" x14ac:dyDescent="0.35">
      <c r="A239" s="13">
        <v>171721</v>
      </c>
      <c r="B239" s="14" t="s">
        <v>91</v>
      </c>
      <c r="C239" s="14" t="s">
        <v>1641</v>
      </c>
      <c r="D239" s="15" t="s">
        <v>394</v>
      </c>
      <c r="E239" s="14" t="s">
        <v>1642</v>
      </c>
      <c r="F239" s="14"/>
      <c r="G239" s="14" t="s">
        <v>1643</v>
      </c>
      <c r="H239" s="14" t="s">
        <v>304</v>
      </c>
      <c r="I239" s="14" t="s">
        <v>304</v>
      </c>
      <c r="J239" s="14">
        <v>17</v>
      </c>
      <c r="K239" s="16">
        <v>1717</v>
      </c>
      <c r="L239" s="14" t="s">
        <v>1644</v>
      </c>
      <c r="M239" s="17" t="s">
        <v>161</v>
      </c>
      <c r="N239" s="17"/>
      <c r="O239" s="17" t="s">
        <v>1645</v>
      </c>
      <c r="P239" s="17" t="s">
        <v>1646</v>
      </c>
      <c r="Q239" s="13">
        <v>1717</v>
      </c>
      <c r="R239" s="18">
        <v>30000</v>
      </c>
      <c r="S239" s="18">
        <v>4100</v>
      </c>
      <c r="T239" s="17" t="s">
        <v>260</v>
      </c>
      <c r="U239" s="17" t="s">
        <v>1647</v>
      </c>
      <c r="V239" s="16">
        <v>17119</v>
      </c>
      <c r="W239" s="14" t="s">
        <v>304</v>
      </c>
    </row>
    <row r="240" spans="1:23" ht="30" customHeight="1" x14ac:dyDescent="0.35">
      <c r="A240" s="13">
        <v>171813</v>
      </c>
      <c r="B240" s="14" t="s">
        <v>1648</v>
      </c>
      <c r="C240" s="14" t="s">
        <v>1649</v>
      </c>
      <c r="D240" s="15" t="s">
        <v>394</v>
      </c>
      <c r="E240" s="14" t="s">
        <v>6128</v>
      </c>
      <c r="F240" s="14"/>
      <c r="G240" s="14" t="s">
        <v>1650</v>
      </c>
      <c r="H240" s="14" t="s">
        <v>1651</v>
      </c>
      <c r="I240" s="14" t="s">
        <v>304</v>
      </c>
      <c r="J240" s="14">
        <v>17</v>
      </c>
      <c r="K240" s="16">
        <v>1711</v>
      </c>
      <c r="L240" s="14" t="s">
        <v>1474</v>
      </c>
      <c r="M240" s="17" t="s">
        <v>257</v>
      </c>
      <c r="N240" s="17"/>
      <c r="O240" s="17" t="s">
        <v>1475</v>
      </c>
      <c r="P240" s="17" t="s">
        <v>1476</v>
      </c>
      <c r="Q240" s="13">
        <v>1711</v>
      </c>
      <c r="R240" s="18">
        <v>210000</v>
      </c>
      <c r="S240" s="18">
        <v>12000</v>
      </c>
      <c r="T240" s="17" t="s">
        <v>260</v>
      </c>
      <c r="U240" s="17" t="s">
        <v>1652</v>
      </c>
      <c r="V240" s="16">
        <v>17120</v>
      </c>
      <c r="W240" s="16">
        <v>17110</v>
      </c>
    </row>
    <row r="241" spans="1:23" ht="30" customHeight="1" x14ac:dyDescent="0.35">
      <c r="A241" s="13">
        <v>171815</v>
      </c>
      <c r="B241" s="14" t="s">
        <v>1653</v>
      </c>
      <c r="C241" s="14" t="s">
        <v>1654</v>
      </c>
      <c r="D241" s="15" t="s">
        <v>394</v>
      </c>
      <c r="E241" s="14" t="s">
        <v>1655</v>
      </c>
      <c r="F241" s="14"/>
      <c r="G241" s="14" t="s">
        <v>1656</v>
      </c>
      <c r="H241" s="14" t="s">
        <v>1657</v>
      </c>
      <c r="I241" s="14" t="s">
        <v>304</v>
      </c>
      <c r="J241" s="14">
        <v>17</v>
      </c>
      <c r="K241" s="16">
        <v>1711</v>
      </c>
      <c r="L241" s="14" t="s">
        <v>1474</v>
      </c>
      <c r="M241" s="17" t="s">
        <v>257</v>
      </c>
      <c r="N241" s="17"/>
      <c r="O241" s="17" t="s">
        <v>1475</v>
      </c>
      <c r="P241" s="17" t="s">
        <v>1476</v>
      </c>
      <c r="Q241" s="13">
        <v>1711</v>
      </c>
      <c r="R241" s="18">
        <v>210000</v>
      </c>
      <c r="S241" s="18">
        <v>12000</v>
      </c>
      <c r="T241" s="17" t="s">
        <v>260</v>
      </c>
      <c r="U241" s="17" t="s">
        <v>1658</v>
      </c>
      <c r="V241" s="16">
        <v>17120</v>
      </c>
      <c r="W241" s="16">
        <v>17110</v>
      </c>
    </row>
    <row r="242" spans="1:23" ht="30" customHeight="1" x14ac:dyDescent="0.35">
      <c r="A242" s="13">
        <v>171822</v>
      </c>
      <c r="B242" s="14" t="s">
        <v>1659</v>
      </c>
      <c r="C242" s="14" t="s">
        <v>1660</v>
      </c>
      <c r="D242" s="15" t="s">
        <v>394</v>
      </c>
      <c r="E242" s="14" t="s">
        <v>1661</v>
      </c>
      <c r="F242" s="14"/>
      <c r="G242" s="14" t="s">
        <v>1662</v>
      </c>
      <c r="H242" s="14" t="s">
        <v>1663</v>
      </c>
      <c r="I242" s="14" t="s">
        <v>304</v>
      </c>
      <c r="J242" s="14">
        <v>61</v>
      </c>
      <c r="K242" s="16">
        <v>6100</v>
      </c>
      <c r="L242" s="14" t="s">
        <v>1527</v>
      </c>
      <c r="M242" s="17" t="s">
        <v>161</v>
      </c>
      <c r="N242" s="17"/>
      <c r="O242" s="17" t="s">
        <v>1528</v>
      </c>
      <c r="P242" s="17" t="s">
        <v>1529</v>
      </c>
      <c r="Q242" s="13">
        <v>6100</v>
      </c>
      <c r="R242" s="18">
        <v>1000000</v>
      </c>
      <c r="S242" s="18">
        <v>8400</v>
      </c>
      <c r="T242" s="17" t="s">
        <v>260</v>
      </c>
      <c r="U242" s="17" t="s">
        <v>1664</v>
      </c>
      <c r="V242" s="16">
        <v>61001</v>
      </c>
      <c r="W242" s="16">
        <v>17160</v>
      </c>
    </row>
    <row r="243" spans="1:23" ht="30" customHeight="1" x14ac:dyDescent="0.35">
      <c r="A243" s="13">
        <v>171833</v>
      </c>
      <c r="B243" s="14" t="s">
        <v>1665</v>
      </c>
      <c r="C243" s="14" t="s">
        <v>1666</v>
      </c>
      <c r="D243" s="15" t="s">
        <v>394</v>
      </c>
      <c r="E243" s="14" t="s">
        <v>1667</v>
      </c>
      <c r="F243" s="14"/>
      <c r="G243" s="14" t="s">
        <v>1668</v>
      </c>
      <c r="H243" s="14" t="s">
        <v>1472</v>
      </c>
      <c r="I243" s="14" t="s">
        <v>1594</v>
      </c>
      <c r="J243" s="14">
        <v>17</v>
      </c>
      <c r="K243" s="16">
        <v>1711</v>
      </c>
      <c r="L243" s="14" t="s">
        <v>1474</v>
      </c>
      <c r="M243" s="17" t="s">
        <v>257</v>
      </c>
      <c r="N243" s="17"/>
      <c r="O243" s="17" t="s">
        <v>1475</v>
      </c>
      <c r="P243" s="17" t="s">
        <v>1476</v>
      </c>
      <c r="Q243" s="13">
        <v>1711</v>
      </c>
      <c r="R243" s="18">
        <v>210000</v>
      </c>
      <c r="S243" s="18">
        <v>12000</v>
      </c>
      <c r="T243" s="17" t="s">
        <v>260</v>
      </c>
      <c r="U243" s="17" t="s">
        <v>1669</v>
      </c>
      <c r="V243" s="16">
        <v>17120</v>
      </c>
      <c r="W243" s="16">
        <v>17110</v>
      </c>
    </row>
    <row r="244" spans="1:23" ht="30" customHeight="1" x14ac:dyDescent="0.35">
      <c r="A244" s="13">
        <v>171844</v>
      </c>
      <c r="B244" s="14" t="s">
        <v>1670</v>
      </c>
      <c r="C244" s="14" t="s">
        <v>1671</v>
      </c>
      <c r="D244" s="15" t="s">
        <v>394</v>
      </c>
      <c r="E244" s="14" t="s">
        <v>1672</v>
      </c>
      <c r="F244" s="14"/>
      <c r="G244" s="14" t="s">
        <v>1673</v>
      </c>
      <c r="H244" s="14" t="s">
        <v>1472</v>
      </c>
      <c r="I244" s="14" t="s">
        <v>1674</v>
      </c>
      <c r="J244" s="14">
        <v>17</v>
      </c>
      <c r="K244" s="16">
        <v>1711</v>
      </c>
      <c r="L244" s="14" t="s">
        <v>1474</v>
      </c>
      <c r="M244" s="17" t="s">
        <v>257</v>
      </c>
      <c r="N244" s="17"/>
      <c r="O244" s="17" t="s">
        <v>1475</v>
      </c>
      <c r="P244" s="17" t="s">
        <v>1476</v>
      </c>
      <c r="Q244" s="13">
        <v>1711</v>
      </c>
      <c r="R244" s="18">
        <v>210000</v>
      </c>
      <c r="S244" s="18">
        <v>12000</v>
      </c>
      <c r="T244" s="17" t="s">
        <v>260</v>
      </c>
      <c r="U244" s="17" t="s">
        <v>1675</v>
      </c>
      <c r="V244" s="16">
        <v>17120</v>
      </c>
      <c r="W244" s="16">
        <v>17110</v>
      </c>
    </row>
    <row r="245" spans="1:23" ht="30" customHeight="1" x14ac:dyDescent="0.35">
      <c r="A245" s="13">
        <v>171851</v>
      </c>
      <c r="B245" s="14" t="s">
        <v>1676</v>
      </c>
      <c r="C245" s="14" t="s">
        <v>1677</v>
      </c>
      <c r="D245" s="15" t="s">
        <v>394</v>
      </c>
      <c r="E245" s="14" t="s">
        <v>1678</v>
      </c>
      <c r="F245" s="14"/>
      <c r="G245" s="14" t="s">
        <v>1679</v>
      </c>
      <c r="H245" s="14" t="s">
        <v>1657</v>
      </c>
      <c r="I245" s="14" t="s">
        <v>304</v>
      </c>
      <c r="J245" s="14">
        <v>17</v>
      </c>
      <c r="K245" s="16">
        <v>1711</v>
      </c>
      <c r="L245" s="14" t="s">
        <v>1474</v>
      </c>
      <c r="M245" s="17" t="s">
        <v>257</v>
      </c>
      <c r="N245" s="17"/>
      <c r="O245" s="17" t="s">
        <v>1475</v>
      </c>
      <c r="P245" s="17" t="s">
        <v>1476</v>
      </c>
      <c r="Q245" s="13">
        <v>1711</v>
      </c>
      <c r="R245" s="18">
        <v>210000</v>
      </c>
      <c r="S245" s="18">
        <v>12000</v>
      </c>
      <c r="T245" s="17" t="s">
        <v>260</v>
      </c>
      <c r="U245" s="17" t="s">
        <v>1680</v>
      </c>
      <c r="V245" s="16">
        <v>17120</v>
      </c>
      <c r="W245" s="16">
        <v>17110</v>
      </c>
    </row>
    <row r="246" spans="1:23" ht="48" customHeight="1" x14ac:dyDescent="0.35">
      <c r="A246" s="13">
        <v>171853</v>
      </c>
      <c r="B246" s="14" t="s">
        <v>1681</v>
      </c>
      <c r="C246" s="14" t="s">
        <v>1682</v>
      </c>
      <c r="D246" s="15" t="s">
        <v>394</v>
      </c>
      <c r="E246" s="14" t="s">
        <v>1683</v>
      </c>
      <c r="F246" s="14" t="s">
        <v>1684</v>
      </c>
      <c r="G246" s="14" t="s">
        <v>1685</v>
      </c>
      <c r="H246" s="14" t="s">
        <v>1462</v>
      </c>
      <c r="I246" s="14" t="s">
        <v>304</v>
      </c>
      <c r="J246" s="14">
        <v>17</v>
      </c>
      <c r="K246" s="16">
        <v>1711</v>
      </c>
      <c r="L246" s="14" t="s">
        <v>1474</v>
      </c>
      <c r="M246" s="17" t="s">
        <v>257</v>
      </c>
      <c r="N246" s="17"/>
      <c r="O246" s="17" t="s">
        <v>1475</v>
      </c>
      <c r="P246" s="17" t="s">
        <v>1476</v>
      </c>
      <c r="Q246" s="13">
        <v>1711</v>
      </c>
      <c r="R246" s="18">
        <v>210000</v>
      </c>
      <c r="S246" s="18">
        <v>12000</v>
      </c>
      <c r="T246" s="17" t="s">
        <v>260</v>
      </c>
      <c r="U246" s="17" t="s">
        <v>1686</v>
      </c>
      <c r="V246" s="16">
        <v>17120</v>
      </c>
      <c r="W246" s="16">
        <v>17110</v>
      </c>
    </row>
    <row r="247" spans="1:23" ht="30" customHeight="1" x14ac:dyDescent="0.35">
      <c r="A247" s="13">
        <v>171873</v>
      </c>
      <c r="B247" s="14" t="s">
        <v>1687</v>
      </c>
      <c r="C247" s="14" t="s">
        <v>1688</v>
      </c>
      <c r="D247" s="15" t="s">
        <v>394</v>
      </c>
      <c r="E247" s="14" t="s">
        <v>1689</v>
      </c>
      <c r="F247" s="14"/>
      <c r="G247" s="14" t="s">
        <v>1690</v>
      </c>
      <c r="H247" s="14" t="s">
        <v>1604</v>
      </c>
      <c r="I247" s="14" t="s">
        <v>255</v>
      </c>
      <c r="J247" s="14">
        <v>17</v>
      </c>
      <c r="K247" s="16">
        <v>1712</v>
      </c>
      <c r="L247" s="14" t="s">
        <v>1533</v>
      </c>
      <c r="M247" s="17" t="s">
        <v>161</v>
      </c>
      <c r="N247" s="17"/>
      <c r="O247" s="17" t="s">
        <v>1475</v>
      </c>
      <c r="P247" s="17" t="s">
        <v>1534</v>
      </c>
      <c r="Q247" s="13">
        <v>1712</v>
      </c>
      <c r="R247" s="18">
        <v>220000</v>
      </c>
      <c r="S247" s="18">
        <v>13000</v>
      </c>
      <c r="T247" s="17" t="s">
        <v>260</v>
      </c>
      <c r="U247" s="17" t="s">
        <v>1691</v>
      </c>
      <c r="V247" s="16">
        <v>17137</v>
      </c>
      <c r="W247" s="16">
        <v>17120</v>
      </c>
    </row>
    <row r="248" spans="1:23" ht="30" customHeight="1" x14ac:dyDescent="0.35">
      <c r="A248" s="13">
        <v>171875</v>
      </c>
      <c r="B248" s="14" t="s">
        <v>1692</v>
      </c>
      <c r="C248" s="14" t="s">
        <v>1693</v>
      </c>
      <c r="D248" s="15" t="s">
        <v>394</v>
      </c>
      <c r="E248" s="14" t="s">
        <v>1694</v>
      </c>
      <c r="F248" s="14"/>
      <c r="G248" s="14" t="s">
        <v>1695</v>
      </c>
      <c r="H248" s="14" t="s">
        <v>377</v>
      </c>
      <c r="I248" s="14" t="s">
        <v>304</v>
      </c>
      <c r="J248" s="14">
        <v>17</v>
      </c>
      <c r="K248" s="16">
        <v>1711</v>
      </c>
      <c r="L248" s="14" t="s">
        <v>1474</v>
      </c>
      <c r="M248" s="17" t="s">
        <v>257</v>
      </c>
      <c r="N248" s="17"/>
      <c r="O248" s="17" t="s">
        <v>1475</v>
      </c>
      <c r="P248" s="17" t="s">
        <v>1476</v>
      </c>
      <c r="Q248" s="13">
        <v>1711</v>
      </c>
      <c r="R248" s="18">
        <v>210000</v>
      </c>
      <c r="S248" s="18">
        <v>12000</v>
      </c>
      <c r="T248" s="17" t="s">
        <v>260</v>
      </c>
      <c r="U248" s="17" t="s">
        <v>1696</v>
      </c>
      <c r="V248" s="16">
        <v>17120</v>
      </c>
      <c r="W248" s="16">
        <v>17110</v>
      </c>
    </row>
    <row r="249" spans="1:23" ht="30" customHeight="1" x14ac:dyDescent="0.35">
      <c r="A249" s="13">
        <v>172321</v>
      </c>
      <c r="B249" s="14" t="s">
        <v>1697</v>
      </c>
      <c r="C249" s="14" t="s">
        <v>1697</v>
      </c>
      <c r="D249" s="15" t="s">
        <v>394</v>
      </c>
      <c r="E249" s="14" t="s">
        <v>1698</v>
      </c>
      <c r="F249" s="14"/>
      <c r="G249" s="14" t="s">
        <v>1699</v>
      </c>
      <c r="H249" s="14" t="s">
        <v>304</v>
      </c>
      <c r="I249" s="14" t="s">
        <v>304</v>
      </c>
      <c r="J249" s="14">
        <v>17</v>
      </c>
      <c r="K249" s="16">
        <v>1723</v>
      </c>
      <c r="L249" s="14" t="s">
        <v>1700</v>
      </c>
      <c r="M249" s="17" t="s">
        <v>161</v>
      </c>
      <c r="N249" s="17"/>
      <c r="O249" s="17" t="s">
        <v>1701</v>
      </c>
      <c r="P249" s="17" t="s">
        <v>1495</v>
      </c>
      <c r="Q249" s="13">
        <v>1723</v>
      </c>
      <c r="R249" s="18">
        <v>3800</v>
      </c>
      <c r="S249" s="18">
        <v>1000</v>
      </c>
      <c r="T249" s="17" t="s">
        <v>260</v>
      </c>
      <c r="U249" s="17" t="s">
        <v>1702</v>
      </c>
      <c r="V249" s="16">
        <v>17170</v>
      </c>
      <c r="W249" s="16">
        <v>17230</v>
      </c>
    </row>
    <row r="250" spans="1:23" ht="30" customHeight="1" x14ac:dyDescent="0.35">
      <c r="A250" s="13">
        <v>172421</v>
      </c>
      <c r="B250" s="14" t="s">
        <v>90</v>
      </c>
      <c r="C250" s="14" t="s">
        <v>90</v>
      </c>
      <c r="D250" s="15" t="s">
        <v>394</v>
      </c>
      <c r="E250" s="14" t="s">
        <v>1703</v>
      </c>
      <c r="F250" s="14"/>
      <c r="G250" s="14" t="s">
        <v>1704</v>
      </c>
      <c r="H250" s="14" t="s">
        <v>304</v>
      </c>
      <c r="I250" s="14" t="s">
        <v>304</v>
      </c>
      <c r="J250" s="14">
        <v>17</v>
      </c>
      <c r="K250" s="16">
        <v>1724</v>
      </c>
      <c r="L250" s="14" t="s">
        <v>1705</v>
      </c>
      <c r="M250" s="17" t="s">
        <v>161</v>
      </c>
      <c r="N250" s="17"/>
      <c r="O250" s="17" t="s">
        <v>1514</v>
      </c>
      <c r="P250" s="17" t="s">
        <v>1706</v>
      </c>
      <c r="Q250" s="13">
        <v>1724</v>
      </c>
      <c r="R250" s="18">
        <v>120000</v>
      </c>
      <c r="S250" s="18">
        <v>10000</v>
      </c>
      <c r="T250" s="17" t="s">
        <v>260</v>
      </c>
      <c r="U250" s="17" t="s">
        <v>1707</v>
      </c>
      <c r="V250" s="16">
        <v>17211</v>
      </c>
      <c r="W250" s="14" t="s">
        <v>304</v>
      </c>
    </row>
    <row r="251" spans="1:23" ht="30" customHeight="1" x14ac:dyDescent="0.35">
      <c r="A251" s="13">
        <v>172423</v>
      </c>
      <c r="B251" s="14" t="s">
        <v>89</v>
      </c>
      <c r="C251" s="14" t="s">
        <v>1708</v>
      </c>
      <c r="D251" s="15" t="s">
        <v>394</v>
      </c>
      <c r="E251" s="14" t="s">
        <v>1709</v>
      </c>
      <c r="F251" s="14"/>
      <c r="G251" s="14" t="s">
        <v>1710</v>
      </c>
      <c r="H251" s="14" t="s">
        <v>304</v>
      </c>
      <c r="I251" s="14" t="s">
        <v>304</v>
      </c>
      <c r="J251" s="14">
        <v>17</v>
      </c>
      <c r="K251" s="16">
        <v>1724</v>
      </c>
      <c r="L251" s="14" t="s">
        <v>1705</v>
      </c>
      <c r="M251" s="17" t="s">
        <v>161</v>
      </c>
      <c r="N251" s="17"/>
      <c r="O251" s="17" t="s">
        <v>1514</v>
      </c>
      <c r="P251" s="17" t="s">
        <v>1706</v>
      </c>
      <c r="Q251" s="13">
        <v>1724</v>
      </c>
      <c r="R251" s="18">
        <v>120000</v>
      </c>
      <c r="S251" s="18">
        <v>10000</v>
      </c>
      <c r="T251" s="17" t="s">
        <v>260</v>
      </c>
      <c r="U251" s="17" t="s">
        <v>1711</v>
      </c>
      <c r="V251" s="16">
        <v>17213</v>
      </c>
      <c r="W251" s="14" t="s">
        <v>304</v>
      </c>
    </row>
    <row r="252" spans="1:23" ht="30" customHeight="1" x14ac:dyDescent="0.35">
      <c r="A252" s="13">
        <v>172424</v>
      </c>
      <c r="B252" s="14" t="s">
        <v>88</v>
      </c>
      <c r="C252" s="14" t="s">
        <v>1712</v>
      </c>
      <c r="D252" s="15" t="s">
        <v>394</v>
      </c>
      <c r="E252" s="14" t="s">
        <v>1713</v>
      </c>
      <c r="F252" s="14"/>
      <c r="G252" s="14" t="s">
        <v>1714</v>
      </c>
      <c r="H252" s="14" t="s">
        <v>304</v>
      </c>
      <c r="I252" s="14" t="s">
        <v>304</v>
      </c>
      <c r="J252" s="14">
        <v>17</v>
      </c>
      <c r="K252" s="16">
        <v>1724</v>
      </c>
      <c r="L252" s="14" t="s">
        <v>1705</v>
      </c>
      <c r="M252" s="17" t="s">
        <v>161</v>
      </c>
      <c r="N252" s="17"/>
      <c r="O252" s="17" t="s">
        <v>1514</v>
      </c>
      <c r="P252" s="17" t="s">
        <v>1706</v>
      </c>
      <c r="Q252" s="13">
        <v>1724</v>
      </c>
      <c r="R252" s="18">
        <v>120000</v>
      </c>
      <c r="S252" s="18">
        <v>10000</v>
      </c>
      <c r="T252" s="17" t="s">
        <v>260</v>
      </c>
      <c r="U252" s="17" t="s">
        <v>1715</v>
      </c>
      <c r="V252" s="16">
        <v>17214</v>
      </c>
      <c r="W252" s="14" t="s">
        <v>304</v>
      </c>
    </row>
    <row r="253" spans="1:23" ht="30" customHeight="1" x14ac:dyDescent="0.35">
      <c r="A253" s="13">
        <v>173321</v>
      </c>
      <c r="B253" s="14" t="s">
        <v>1716</v>
      </c>
      <c r="C253" s="14" t="s">
        <v>1717</v>
      </c>
      <c r="D253" s="15" t="s">
        <v>363</v>
      </c>
      <c r="E253" s="14" t="s">
        <v>1718</v>
      </c>
      <c r="F253" s="14"/>
      <c r="G253" s="14" t="s">
        <v>1719</v>
      </c>
      <c r="H253" s="14" t="s">
        <v>304</v>
      </c>
      <c r="I253" s="14" t="s">
        <v>304</v>
      </c>
      <c r="J253" s="14">
        <v>17</v>
      </c>
      <c r="K253" s="16">
        <v>1733</v>
      </c>
      <c r="L253" s="14" t="s">
        <v>1720</v>
      </c>
      <c r="M253" s="17" t="s">
        <v>161</v>
      </c>
      <c r="N253" s="17"/>
      <c r="O253" s="17" t="s">
        <v>1721</v>
      </c>
      <c r="P253" s="17" t="s">
        <v>1722</v>
      </c>
      <c r="Q253" s="13">
        <v>1733</v>
      </c>
      <c r="R253" s="18">
        <v>52000</v>
      </c>
      <c r="S253" s="18">
        <v>1700</v>
      </c>
      <c r="T253" s="17" t="s">
        <v>260</v>
      </c>
      <c r="U253" s="17" t="s">
        <v>1723</v>
      </c>
      <c r="V253" s="16">
        <v>17139</v>
      </c>
      <c r="W253" s="16">
        <v>17330</v>
      </c>
    </row>
    <row r="254" spans="1:23" ht="30" customHeight="1" x14ac:dyDescent="0.35">
      <c r="A254" s="13">
        <v>173421</v>
      </c>
      <c r="B254" s="14" t="s">
        <v>186</v>
      </c>
      <c r="C254" s="14" t="s">
        <v>1724</v>
      </c>
      <c r="D254" s="15" t="s">
        <v>363</v>
      </c>
      <c r="E254" s="14" t="s">
        <v>187</v>
      </c>
      <c r="F254" s="14"/>
      <c r="G254" s="14" t="s">
        <v>1725</v>
      </c>
      <c r="H254" s="14" t="s">
        <v>304</v>
      </c>
      <c r="I254" s="14" t="s">
        <v>304</v>
      </c>
      <c r="J254" s="14">
        <v>17</v>
      </c>
      <c r="K254" s="16">
        <v>1734</v>
      </c>
      <c r="L254" s="14" t="s">
        <v>1386</v>
      </c>
      <c r="M254" s="17" t="s">
        <v>369</v>
      </c>
      <c r="N254" s="17"/>
      <c r="O254" s="17" t="s">
        <v>1387</v>
      </c>
      <c r="P254" s="17" t="s">
        <v>1388</v>
      </c>
      <c r="Q254" s="13">
        <v>1734</v>
      </c>
      <c r="R254" s="18">
        <v>1</v>
      </c>
      <c r="S254" s="18">
        <v>1</v>
      </c>
      <c r="T254" s="17" t="s">
        <v>260</v>
      </c>
      <c r="U254" s="17" t="s">
        <v>1726</v>
      </c>
      <c r="V254" s="16">
        <v>17972</v>
      </c>
      <c r="W254" s="14" t="s">
        <v>304</v>
      </c>
    </row>
    <row r="255" spans="1:23" ht="30" customHeight="1" x14ac:dyDescent="0.35">
      <c r="A255" s="13">
        <v>174121</v>
      </c>
      <c r="B255" s="14" t="s">
        <v>188</v>
      </c>
      <c r="C255" s="14" t="s">
        <v>1727</v>
      </c>
      <c r="D255" s="15" t="s">
        <v>363</v>
      </c>
      <c r="E255" s="14" t="s">
        <v>1728</v>
      </c>
      <c r="F255" s="14" t="s">
        <v>1729</v>
      </c>
      <c r="G255" s="14" t="s">
        <v>1730</v>
      </c>
      <c r="H255" s="14" t="s">
        <v>304</v>
      </c>
      <c r="I255" s="14" t="s">
        <v>304</v>
      </c>
      <c r="J255" s="14">
        <v>17</v>
      </c>
      <c r="K255" s="16">
        <v>1741</v>
      </c>
      <c r="L255" s="14" t="s">
        <v>1731</v>
      </c>
      <c r="M255" s="17" t="s">
        <v>189</v>
      </c>
      <c r="N255" s="17"/>
      <c r="O255" s="17" t="s">
        <v>497</v>
      </c>
      <c r="P255" s="17" t="s">
        <v>1732</v>
      </c>
      <c r="Q255" s="13">
        <v>1741</v>
      </c>
      <c r="R255" s="18">
        <v>360000</v>
      </c>
      <c r="S255" s="18">
        <v>1840</v>
      </c>
      <c r="T255" s="17" t="s">
        <v>260</v>
      </c>
      <c r="U255" s="17" t="s">
        <v>1733</v>
      </c>
      <c r="V255" s="16">
        <v>17998</v>
      </c>
      <c r="W255" s="16">
        <v>17412</v>
      </c>
    </row>
    <row r="256" spans="1:23" ht="30" customHeight="1" x14ac:dyDescent="0.35">
      <c r="A256" s="13">
        <v>174122</v>
      </c>
      <c r="B256" s="14" t="s">
        <v>190</v>
      </c>
      <c r="C256" s="14" t="s">
        <v>1734</v>
      </c>
      <c r="D256" s="15" t="s">
        <v>363</v>
      </c>
      <c r="E256" s="14" t="s">
        <v>1735</v>
      </c>
      <c r="F256" s="14"/>
      <c r="G256" s="14" t="s">
        <v>1736</v>
      </c>
      <c r="H256" s="14" t="s">
        <v>304</v>
      </c>
      <c r="I256" s="14" t="s">
        <v>304</v>
      </c>
      <c r="J256" s="14">
        <v>17</v>
      </c>
      <c r="K256" s="16">
        <v>1741</v>
      </c>
      <c r="L256" s="14" t="s">
        <v>1731</v>
      </c>
      <c r="M256" s="17" t="s">
        <v>189</v>
      </c>
      <c r="N256" s="17"/>
      <c r="O256" s="17" t="s">
        <v>497</v>
      </c>
      <c r="P256" s="17" t="s">
        <v>1732</v>
      </c>
      <c r="Q256" s="13">
        <v>1741</v>
      </c>
      <c r="R256" s="18">
        <v>360000</v>
      </c>
      <c r="S256" s="18">
        <v>1840</v>
      </c>
      <c r="T256" s="17" t="s">
        <v>260</v>
      </c>
      <c r="U256" s="17" t="s">
        <v>1737</v>
      </c>
      <c r="V256" s="16">
        <v>17999</v>
      </c>
      <c r="W256" s="16">
        <v>17413</v>
      </c>
    </row>
    <row r="257" spans="1:23" ht="30" customHeight="1" x14ac:dyDescent="0.35">
      <c r="A257" s="13">
        <v>174123</v>
      </c>
      <c r="B257" s="14" t="s">
        <v>191</v>
      </c>
      <c r="C257" s="14" t="s">
        <v>1738</v>
      </c>
      <c r="D257" s="15" t="s">
        <v>363</v>
      </c>
      <c r="E257" s="14" t="s">
        <v>192</v>
      </c>
      <c r="F257" s="14"/>
      <c r="G257" s="14" t="s">
        <v>1739</v>
      </c>
      <c r="H257" s="14" t="s">
        <v>304</v>
      </c>
      <c r="I257" s="14" t="s">
        <v>304</v>
      </c>
      <c r="J257" s="14">
        <v>17</v>
      </c>
      <c r="K257" s="16">
        <v>1741</v>
      </c>
      <c r="L257" s="14" t="s">
        <v>1731</v>
      </c>
      <c r="M257" s="17" t="s">
        <v>189</v>
      </c>
      <c r="N257" s="17"/>
      <c r="O257" s="17" t="s">
        <v>497</v>
      </c>
      <c r="P257" s="17" t="s">
        <v>1732</v>
      </c>
      <c r="Q257" s="13">
        <v>1741</v>
      </c>
      <c r="R257" s="18">
        <v>360000</v>
      </c>
      <c r="S257" s="18">
        <v>1840</v>
      </c>
      <c r="T257" s="17" t="s">
        <v>260</v>
      </c>
      <c r="U257" s="17" t="s">
        <v>1740</v>
      </c>
      <c r="V257" s="16">
        <v>17710</v>
      </c>
      <c r="W257" s="14" t="s">
        <v>1741</v>
      </c>
    </row>
    <row r="258" spans="1:23" ht="30" customHeight="1" x14ac:dyDescent="0.35">
      <c r="A258" s="13">
        <v>174221</v>
      </c>
      <c r="B258" s="14" t="s">
        <v>193</v>
      </c>
      <c r="C258" s="14" t="s">
        <v>1742</v>
      </c>
      <c r="D258" s="15" t="s">
        <v>363</v>
      </c>
      <c r="E258" s="14" t="s">
        <v>1743</v>
      </c>
      <c r="F258" s="14"/>
      <c r="G258" s="14" t="s">
        <v>1744</v>
      </c>
      <c r="H258" s="14" t="s">
        <v>304</v>
      </c>
      <c r="I258" s="14" t="s">
        <v>304</v>
      </c>
      <c r="J258" s="14">
        <v>17</v>
      </c>
      <c r="K258" s="16">
        <v>1742</v>
      </c>
      <c r="L258" s="14" t="s">
        <v>1745</v>
      </c>
      <c r="M258" s="17" t="s">
        <v>189</v>
      </c>
      <c r="N258" s="17"/>
      <c r="O258" s="17" t="s">
        <v>497</v>
      </c>
      <c r="P258" s="17" t="s">
        <v>1746</v>
      </c>
      <c r="Q258" s="13">
        <v>1742</v>
      </c>
      <c r="R258" s="18">
        <v>66000</v>
      </c>
      <c r="S258" s="18">
        <v>2000</v>
      </c>
      <c r="T258" s="17" t="s">
        <v>260</v>
      </c>
      <c r="U258" s="17" t="s">
        <v>1747</v>
      </c>
      <c r="V258" s="16">
        <v>17720</v>
      </c>
      <c r="W258" s="16">
        <v>17420</v>
      </c>
    </row>
    <row r="259" spans="1:23" ht="30" customHeight="1" x14ac:dyDescent="0.35">
      <c r="A259" s="13">
        <v>174321</v>
      </c>
      <c r="B259" s="14" t="s">
        <v>194</v>
      </c>
      <c r="C259" s="14" t="s">
        <v>1748</v>
      </c>
      <c r="D259" s="15" t="s">
        <v>363</v>
      </c>
      <c r="E259" s="14" t="s">
        <v>195</v>
      </c>
      <c r="F259" s="14"/>
      <c r="G259" s="14" t="s">
        <v>1749</v>
      </c>
      <c r="H259" s="14" t="s">
        <v>304</v>
      </c>
      <c r="I259" s="14" t="s">
        <v>304</v>
      </c>
      <c r="J259" s="14">
        <v>17</v>
      </c>
      <c r="K259" s="16">
        <v>1743</v>
      </c>
      <c r="L259" s="14" t="s">
        <v>1750</v>
      </c>
      <c r="M259" s="17" t="s">
        <v>189</v>
      </c>
      <c r="N259" s="17"/>
      <c r="O259" s="17" t="s">
        <v>497</v>
      </c>
      <c r="P259" s="17" t="s">
        <v>497</v>
      </c>
      <c r="Q259" s="13">
        <v>1743</v>
      </c>
      <c r="R259" s="18">
        <v>50000</v>
      </c>
      <c r="S259" s="18">
        <v>1900</v>
      </c>
      <c r="T259" s="17" t="s">
        <v>260</v>
      </c>
      <c r="U259" s="17" t="s">
        <v>1751</v>
      </c>
      <c r="V259" s="16">
        <v>17731</v>
      </c>
      <c r="W259" s="16">
        <v>17431</v>
      </c>
    </row>
    <row r="260" spans="1:23" ht="30" customHeight="1" x14ac:dyDescent="0.35">
      <c r="A260" s="13">
        <v>174322</v>
      </c>
      <c r="B260" s="14" t="s">
        <v>196</v>
      </c>
      <c r="C260" s="14" t="s">
        <v>1752</v>
      </c>
      <c r="D260" s="15" t="s">
        <v>363</v>
      </c>
      <c r="E260" s="14" t="s">
        <v>195</v>
      </c>
      <c r="F260" s="14"/>
      <c r="G260" s="14" t="s">
        <v>1753</v>
      </c>
      <c r="H260" s="14" t="s">
        <v>304</v>
      </c>
      <c r="I260" s="14" t="s">
        <v>304</v>
      </c>
      <c r="J260" s="14">
        <v>17</v>
      </c>
      <c r="K260" s="16">
        <v>1743</v>
      </c>
      <c r="L260" s="14" t="s">
        <v>1750</v>
      </c>
      <c r="M260" s="17" t="s">
        <v>189</v>
      </c>
      <c r="N260" s="17"/>
      <c r="O260" s="17" t="s">
        <v>497</v>
      </c>
      <c r="P260" s="17" t="s">
        <v>497</v>
      </c>
      <c r="Q260" s="13">
        <v>1743</v>
      </c>
      <c r="R260" s="18">
        <v>50000</v>
      </c>
      <c r="S260" s="18">
        <v>1900</v>
      </c>
      <c r="T260" s="17" t="s">
        <v>260</v>
      </c>
      <c r="U260" s="17" t="s">
        <v>1754</v>
      </c>
      <c r="V260" s="16">
        <v>17730</v>
      </c>
      <c r="W260" s="16">
        <v>17430</v>
      </c>
    </row>
    <row r="261" spans="1:23" ht="30" customHeight="1" x14ac:dyDescent="0.35">
      <c r="A261" s="13">
        <v>174499</v>
      </c>
      <c r="B261" s="14" t="s">
        <v>197</v>
      </c>
      <c r="C261" s="14" t="s">
        <v>197</v>
      </c>
      <c r="D261" s="15" t="s">
        <v>363</v>
      </c>
      <c r="E261" s="14" t="s">
        <v>198</v>
      </c>
      <c r="F261" s="14"/>
      <c r="G261" s="14" t="s">
        <v>1755</v>
      </c>
      <c r="H261" s="14" t="s">
        <v>304</v>
      </c>
      <c r="I261" s="14" t="s">
        <v>304</v>
      </c>
      <c r="J261" s="14">
        <v>17</v>
      </c>
      <c r="K261" s="16">
        <v>1744</v>
      </c>
      <c r="L261" s="14" t="s">
        <v>1756</v>
      </c>
      <c r="M261" s="17" t="s">
        <v>189</v>
      </c>
      <c r="N261" s="17"/>
      <c r="O261" s="17" t="s">
        <v>497</v>
      </c>
      <c r="P261" s="17" t="s">
        <v>1732</v>
      </c>
      <c r="Q261" s="13">
        <v>1744</v>
      </c>
      <c r="R261" s="18">
        <v>2800</v>
      </c>
      <c r="S261" s="18">
        <v>300</v>
      </c>
      <c r="T261" s="17" t="s">
        <v>260</v>
      </c>
      <c r="U261" s="17" t="s">
        <v>1757</v>
      </c>
      <c r="V261" s="16">
        <v>17991</v>
      </c>
      <c r="W261" s="16">
        <v>17440</v>
      </c>
    </row>
    <row r="262" spans="1:23" ht="30" customHeight="1" x14ac:dyDescent="0.35">
      <c r="A262" s="13">
        <v>174521</v>
      </c>
      <c r="B262" s="14" t="s">
        <v>1758</v>
      </c>
      <c r="C262" s="14" t="s">
        <v>1759</v>
      </c>
      <c r="D262" s="15" t="s">
        <v>363</v>
      </c>
      <c r="E262" s="14" t="s">
        <v>1760</v>
      </c>
      <c r="F262" s="14"/>
      <c r="G262" s="14" t="s">
        <v>1761</v>
      </c>
      <c r="H262" s="14" t="s">
        <v>304</v>
      </c>
      <c r="I262" s="14" t="s">
        <v>304</v>
      </c>
      <c r="J262" s="14">
        <v>17</v>
      </c>
      <c r="K262" s="16">
        <v>1745</v>
      </c>
      <c r="L262" s="14" t="s">
        <v>1762</v>
      </c>
      <c r="M262" s="17" t="s">
        <v>189</v>
      </c>
      <c r="N262" s="17"/>
      <c r="O262" s="17" t="s">
        <v>1763</v>
      </c>
      <c r="P262" s="17" t="s">
        <v>1764</v>
      </c>
      <c r="Q262" s="13">
        <v>1745</v>
      </c>
      <c r="R262" s="18">
        <v>65</v>
      </c>
      <c r="S262" s="18">
        <v>6</v>
      </c>
      <c r="T262" s="17" t="s">
        <v>260</v>
      </c>
      <c r="U262" s="17" t="s">
        <v>1765</v>
      </c>
      <c r="V262" s="16">
        <v>17980</v>
      </c>
      <c r="W262" s="16">
        <v>17960</v>
      </c>
    </row>
    <row r="263" spans="1:23" ht="30" customHeight="1" x14ac:dyDescent="0.35">
      <c r="A263" s="13">
        <v>175121</v>
      </c>
      <c r="B263" s="14" t="s">
        <v>1766</v>
      </c>
      <c r="C263" s="14" t="s">
        <v>1767</v>
      </c>
      <c r="D263" s="15" t="s">
        <v>363</v>
      </c>
      <c r="E263" s="14" t="s">
        <v>1768</v>
      </c>
      <c r="F263" s="14"/>
      <c r="G263" s="14" t="s">
        <v>1769</v>
      </c>
      <c r="H263" s="14" t="s">
        <v>304</v>
      </c>
      <c r="I263" s="14" t="s">
        <v>304</v>
      </c>
      <c r="J263" s="14">
        <v>17</v>
      </c>
      <c r="K263" s="16">
        <v>1751</v>
      </c>
      <c r="L263" s="14" t="s">
        <v>1770</v>
      </c>
      <c r="M263" s="17" t="s">
        <v>1771</v>
      </c>
      <c r="N263" s="17"/>
      <c r="O263" s="17" t="s">
        <v>1772</v>
      </c>
      <c r="P263" s="17" t="s">
        <v>1773</v>
      </c>
      <c r="Q263" s="13">
        <v>1751</v>
      </c>
      <c r="R263" s="18">
        <v>100</v>
      </c>
      <c r="S263" s="18">
        <v>27</v>
      </c>
      <c r="T263" s="17" t="s">
        <v>260</v>
      </c>
      <c r="U263" s="17" t="s">
        <v>1774</v>
      </c>
      <c r="V263" s="16">
        <v>17801</v>
      </c>
      <c r="W263" s="16">
        <v>17510</v>
      </c>
    </row>
    <row r="264" spans="1:23" ht="30" customHeight="1" x14ac:dyDescent="0.35">
      <c r="A264" s="13">
        <v>175221</v>
      </c>
      <c r="B264" s="14" t="s">
        <v>1775</v>
      </c>
      <c r="C264" s="14" t="s">
        <v>1776</v>
      </c>
      <c r="D264" s="15" t="s">
        <v>363</v>
      </c>
      <c r="E264" s="14" t="s">
        <v>1777</v>
      </c>
      <c r="F264" s="14"/>
      <c r="G264" s="14" t="s">
        <v>1778</v>
      </c>
      <c r="H264" s="14" t="s">
        <v>304</v>
      </c>
      <c r="I264" s="14" t="s">
        <v>304</v>
      </c>
      <c r="J264" s="14">
        <v>17</v>
      </c>
      <c r="K264" s="16">
        <v>1752</v>
      </c>
      <c r="L264" s="14" t="s">
        <v>1779</v>
      </c>
      <c r="M264" s="17" t="s">
        <v>1771</v>
      </c>
      <c r="N264" s="17"/>
      <c r="O264" s="17" t="s">
        <v>1780</v>
      </c>
      <c r="P264" s="17" t="s">
        <v>1781</v>
      </c>
      <c r="Q264" s="13">
        <v>1752</v>
      </c>
      <c r="R264" s="18">
        <v>35</v>
      </c>
      <c r="S264" s="18">
        <v>12</v>
      </c>
      <c r="T264" s="17" t="s">
        <v>260</v>
      </c>
      <c r="U264" s="17" t="s">
        <v>1782</v>
      </c>
      <c r="V264" s="16">
        <v>17803</v>
      </c>
      <c r="W264" s="16">
        <v>17520</v>
      </c>
    </row>
    <row r="265" spans="1:23" ht="30" customHeight="1" x14ac:dyDescent="0.35">
      <c r="A265" s="13">
        <v>175300</v>
      </c>
      <c r="B265" s="14" t="s">
        <v>1783</v>
      </c>
      <c r="C265" s="14" t="s">
        <v>1784</v>
      </c>
      <c r="D265" s="15" t="s">
        <v>363</v>
      </c>
      <c r="E265" s="14" t="s">
        <v>1785</v>
      </c>
      <c r="F265" s="14"/>
      <c r="G265" s="14" t="s">
        <v>497</v>
      </c>
      <c r="H265" s="14" t="e">
        <v>#N/A</v>
      </c>
      <c r="I265" s="14" t="e">
        <v>#N/A</v>
      </c>
      <c r="J265" s="14">
        <v>17</v>
      </c>
      <c r="K265" s="16">
        <v>1753</v>
      </c>
      <c r="L265" s="14" t="s">
        <v>1786</v>
      </c>
      <c r="M265" s="17" t="s">
        <v>1771</v>
      </c>
      <c r="N265" s="17" t="s">
        <v>189</v>
      </c>
      <c r="O265" s="17" t="s">
        <v>1787</v>
      </c>
      <c r="P265" s="17" t="s">
        <v>1788</v>
      </c>
      <c r="Q265" s="13">
        <v>1753</v>
      </c>
      <c r="R265" s="18">
        <v>30</v>
      </c>
      <c r="S265" s="18">
        <v>14</v>
      </c>
      <c r="T265" s="17" t="s">
        <v>260</v>
      </c>
      <c r="U265" s="17" t="s">
        <v>1789</v>
      </c>
      <c r="V265" s="14" t="s">
        <v>499</v>
      </c>
      <c r="W265" s="14" t="s">
        <v>499</v>
      </c>
    </row>
    <row r="266" spans="1:23" ht="30" customHeight="1" x14ac:dyDescent="0.35">
      <c r="A266" s="13">
        <v>175321</v>
      </c>
      <c r="B266" s="14" t="s">
        <v>1790</v>
      </c>
      <c r="C266" s="14" t="s">
        <v>1791</v>
      </c>
      <c r="D266" s="15" t="s">
        <v>363</v>
      </c>
      <c r="E266" s="14" t="s">
        <v>1792</v>
      </c>
      <c r="F266" s="14"/>
      <c r="G266" s="14" t="s">
        <v>1793</v>
      </c>
      <c r="H266" s="14" t="s">
        <v>304</v>
      </c>
      <c r="I266" s="14" t="s">
        <v>304</v>
      </c>
      <c r="J266" s="14">
        <v>17</v>
      </c>
      <c r="K266" s="16">
        <v>1753</v>
      </c>
      <c r="L266" s="14" t="s">
        <v>1786</v>
      </c>
      <c r="M266" s="17" t="s">
        <v>1771</v>
      </c>
      <c r="N266" s="17"/>
      <c r="O266" s="17" t="s">
        <v>1787</v>
      </c>
      <c r="P266" s="17" t="s">
        <v>1788</v>
      </c>
      <c r="Q266" s="13">
        <v>1753</v>
      </c>
      <c r="R266" s="18">
        <v>30</v>
      </c>
      <c r="S266" s="18">
        <v>14</v>
      </c>
      <c r="T266" s="17" t="s">
        <v>260</v>
      </c>
      <c r="U266" s="17" t="s">
        <v>1794</v>
      </c>
      <c r="V266" s="16">
        <v>17805</v>
      </c>
      <c r="W266" s="16">
        <v>17531</v>
      </c>
    </row>
    <row r="267" spans="1:23" ht="30" customHeight="1" x14ac:dyDescent="0.35">
      <c r="A267" s="13">
        <v>175421</v>
      </c>
      <c r="B267" s="14" t="s">
        <v>1795</v>
      </c>
      <c r="C267" s="14" t="s">
        <v>1796</v>
      </c>
      <c r="D267" s="15" t="s">
        <v>363</v>
      </c>
      <c r="E267" s="14" t="s">
        <v>1797</v>
      </c>
      <c r="F267" s="14"/>
      <c r="G267" s="14" t="s">
        <v>1798</v>
      </c>
      <c r="H267" s="14" t="s">
        <v>304</v>
      </c>
      <c r="I267" s="14" t="s">
        <v>304</v>
      </c>
      <c r="J267" s="14">
        <v>17</v>
      </c>
      <c r="K267" s="16">
        <v>1754</v>
      </c>
      <c r="L267" s="14" t="s">
        <v>1799</v>
      </c>
      <c r="M267" s="17" t="s">
        <v>1771</v>
      </c>
      <c r="N267" s="17"/>
      <c r="O267" s="17" t="s">
        <v>1800</v>
      </c>
      <c r="P267" s="17" t="s">
        <v>1801</v>
      </c>
      <c r="Q267" s="13">
        <v>1754</v>
      </c>
      <c r="R267" s="18">
        <v>50</v>
      </c>
      <c r="S267" s="18">
        <v>14</v>
      </c>
      <c r="T267" s="17" t="s">
        <v>260</v>
      </c>
      <c r="U267" s="17" t="s">
        <v>1802</v>
      </c>
      <c r="V267" s="16">
        <v>17807</v>
      </c>
      <c r="W267" s="14" t="s">
        <v>304</v>
      </c>
    </row>
    <row r="268" spans="1:23" ht="30" customHeight="1" x14ac:dyDescent="0.35">
      <c r="A268" s="13">
        <v>175422</v>
      </c>
      <c r="B268" s="14" t="s">
        <v>1803</v>
      </c>
      <c r="C268" s="14" t="s">
        <v>1804</v>
      </c>
      <c r="D268" s="15" t="s">
        <v>363</v>
      </c>
      <c r="E268" s="14" t="s">
        <v>1805</v>
      </c>
      <c r="F268" s="14"/>
      <c r="G268" s="14" t="s">
        <v>1806</v>
      </c>
      <c r="H268" s="14" t="s">
        <v>304</v>
      </c>
      <c r="I268" s="14" t="s">
        <v>304</v>
      </c>
      <c r="J268" s="14">
        <v>17</v>
      </c>
      <c r="K268" s="16">
        <v>1754</v>
      </c>
      <c r="L268" s="14" t="s">
        <v>1799</v>
      </c>
      <c r="M268" s="17" t="s">
        <v>1771</v>
      </c>
      <c r="N268" s="17"/>
      <c r="O268" s="17" t="s">
        <v>1800</v>
      </c>
      <c r="P268" s="17" t="s">
        <v>1801</v>
      </c>
      <c r="Q268" s="13">
        <v>1754</v>
      </c>
      <c r="R268" s="18">
        <v>50</v>
      </c>
      <c r="S268" s="18">
        <v>14</v>
      </c>
      <c r="T268" s="17" t="s">
        <v>260</v>
      </c>
      <c r="U268" s="17" t="s">
        <v>1807</v>
      </c>
      <c r="V268" s="16">
        <v>17808</v>
      </c>
      <c r="W268" s="14" t="s">
        <v>304</v>
      </c>
    </row>
    <row r="269" spans="1:23" ht="30" customHeight="1" x14ac:dyDescent="0.35">
      <c r="A269" s="13">
        <v>175521</v>
      </c>
      <c r="B269" s="14" t="s">
        <v>1808</v>
      </c>
      <c r="C269" s="14" t="s">
        <v>1809</v>
      </c>
      <c r="D269" s="15" t="s">
        <v>363</v>
      </c>
      <c r="E269" s="14" t="s">
        <v>1810</v>
      </c>
      <c r="F269" s="14" t="s">
        <v>1811</v>
      </c>
      <c r="G269" s="14" t="s">
        <v>1812</v>
      </c>
      <c r="H269" s="14" t="s">
        <v>304</v>
      </c>
      <c r="I269" s="14" t="s">
        <v>304</v>
      </c>
      <c r="J269" s="14">
        <v>17</v>
      </c>
      <c r="K269" s="16">
        <v>1755</v>
      </c>
      <c r="L269" s="14" t="s">
        <v>1813</v>
      </c>
      <c r="M269" s="17" t="s">
        <v>1771</v>
      </c>
      <c r="N269" s="17"/>
      <c r="O269" s="17" t="s">
        <v>1814</v>
      </c>
      <c r="P269" s="17" t="s">
        <v>1815</v>
      </c>
      <c r="Q269" s="13">
        <v>1755</v>
      </c>
      <c r="R269" s="18">
        <v>70</v>
      </c>
      <c r="S269" s="18">
        <v>23</v>
      </c>
      <c r="T269" s="17" t="s">
        <v>260</v>
      </c>
      <c r="U269" s="17" t="s">
        <v>1816</v>
      </c>
      <c r="V269" s="16">
        <v>17810</v>
      </c>
      <c r="W269" s="16">
        <v>17550</v>
      </c>
    </row>
    <row r="270" spans="1:23" ht="30" customHeight="1" x14ac:dyDescent="0.35">
      <c r="A270" s="13">
        <v>175621</v>
      </c>
      <c r="B270" s="14" t="s">
        <v>1817</v>
      </c>
      <c r="C270" s="14" t="s">
        <v>1818</v>
      </c>
      <c r="D270" s="15" t="s">
        <v>363</v>
      </c>
      <c r="E270" s="14" t="s">
        <v>1819</v>
      </c>
      <c r="F270" s="14"/>
      <c r="G270" s="14" t="s">
        <v>1820</v>
      </c>
      <c r="H270" s="14" t="s">
        <v>304</v>
      </c>
      <c r="I270" s="14" t="s">
        <v>304</v>
      </c>
      <c r="J270" s="14">
        <v>17</v>
      </c>
      <c r="K270" s="16">
        <v>1756</v>
      </c>
      <c r="L270" s="14" t="s">
        <v>1821</v>
      </c>
      <c r="M270" s="17" t="s">
        <v>1771</v>
      </c>
      <c r="N270" s="17"/>
      <c r="O270" s="17" t="s">
        <v>1822</v>
      </c>
      <c r="P270" s="17" t="s">
        <v>1823</v>
      </c>
      <c r="Q270" s="13">
        <v>1756</v>
      </c>
      <c r="R270" s="18">
        <v>15</v>
      </c>
      <c r="S270" s="18">
        <v>5</v>
      </c>
      <c r="T270" s="17" t="s">
        <v>260</v>
      </c>
      <c r="U270" s="17" t="s">
        <v>1824</v>
      </c>
      <c r="V270" s="14" t="s">
        <v>1825</v>
      </c>
      <c r="W270" s="16">
        <v>17560</v>
      </c>
    </row>
    <row r="271" spans="1:23" ht="30" customHeight="1" x14ac:dyDescent="0.35">
      <c r="A271" s="13">
        <v>175622</v>
      </c>
      <c r="B271" s="14" t="s">
        <v>1826</v>
      </c>
      <c r="C271" s="14" t="s">
        <v>1827</v>
      </c>
      <c r="D271" s="15" t="s">
        <v>363</v>
      </c>
      <c r="E271" s="14" t="s">
        <v>1828</v>
      </c>
      <c r="F271" s="14"/>
      <c r="G271" s="14" t="s">
        <v>1829</v>
      </c>
      <c r="H271" s="14" t="s">
        <v>304</v>
      </c>
      <c r="I271" s="14" t="s">
        <v>304</v>
      </c>
      <c r="J271" s="14">
        <v>17</v>
      </c>
      <c r="K271" s="16">
        <v>1756</v>
      </c>
      <c r="L271" s="14" t="s">
        <v>1821</v>
      </c>
      <c r="M271" s="17" t="s">
        <v>1771</v>
      </c>
      <c r="N271" s="17"/>
      <c r="O271" s="17" t="s">
        <v>1822</v>
      </c>
      <c r="P271" s="17" t="s">
        <v>1823</v>
      </c>
      <c r="Q271" s="13">
        <v>1756</v>
      </c>
      <c r="R271" s="18">
        <v>15</v>
      </c>
      <c r="S271" s="18">
        <v>5</v>
      </c>
      <c r="T271" s="17" t="s">
        <v>260</v>
      </c>
      <c r="U271" s="17" t="s">
        <v>1830</v>
      </c>
      <c r="V271" s="16">
        <v>17812</v>
      </c>
      <c r="W271" s="16">
        <v>17561</v>
      </c>
    </row>
    <row r="272" spans="1:23" ht="30" customHeight="1" x14ac:dyDescent="0.35">
      <c r="A272" s="13">
        <v>175721</v>
      </c>
      <c r="B272" s="14" t="s">
        <v>1831</v>
      </c>
      <c r="C272" s="14" t="s">
        <v>1832</v>
      </c>
      <c r="D272" s="15" t="s">
        <v>363</v>
      </c>
      <c r="E272" s="14" t="s">
        <v>1833</v>
      </c>
      <c r="F272" s="14"/>
      <c r="G272" s="14" t="s">
        <v>1834</v>
      </c>
      <c r="H272" s="14" t="s">
        <v>304</v>
      </c>
      <c r="I272" s="14" t="s">
        <v>304</v>
      </c>
      <c r="J272" s="14">
        <v>17</v>
      </c>
      <c r="K272" s="16">
        <v>1757</v>
      </c>
      <c r="L272" s="14" t="s">
        <v>1835</v>
      </c>
      <c r="M272" s="17" t="s">
        <v>1771</v>
      </c>
      <c r="N272" s="17"/>
      <c r="O272" s="17" t="s">
        <v>1836</v>
      </c>
      <c r="P272" s="17" t="s">
        <v>1837</v>
      </c>
      <c r="Q272" s="13">
        <v>1757</v>
      </c>
      <c r="R272" s="18">
        <v>50</v>
      </c>
      <c r="S272" s="18">
        <v>13</v>
      </c>
      <c r="T272" s="17" t="s">
        <v>260</v>
      </c>
      <c r="U272" s="17" t="s">
        <v>1838</v>
      </c>
      <c r="V272" s="16">
        <v>17821</v>
      </c>
      <c r="W272" s="14" t="s">
        <v>1839</v>
      </c>
    </row>
    <row r="273" spans="1:23" ht="30" customHeight="1" x14ac:dyDescent="0.35">
      <c r="A273" s="13">
        <v>175821</v>
      </c>
      <c r="B273" s="14" t="s">
        <v>1840</v>
      </c>
      <c r="C273" s="14" t="s">
        <v>1841</v>
      </c>
      <c r="D273" s="15" t="s">
        <v>363</v>
      </c>
      <c r="E273" s="14" t="s">
        <v>1842</v>
      </c>
      <c r="F273" s="14"/>
      <c r="G273" s="14" t="s">
        <v>1843</v>
      </c>
      <c r="H273" s="14" t="s">
        <v>304</v>
      </c>
      <c r="I273" s="14" t="s">
        <v>304</v>
      </c>
      <c r="J273" s="14">
        <v>17</v>
      </c>
      <c r="K273" s="16">
        <v>1758</v>
      </c>
      <c r="L273" s="14" t="s">
        <v>1844</v>
      </c>
      <c r="M273" s="17" t="s">
        <v>1771</v>
      </c>
      <c r="N273" s="17"/>
      <c r="O273" s="17" t="s">
        <v>1845</v>
      </c>
      <c r="P273" s="17" t="s">
        <v>1846</v>
      </c>
      <c r="Q273" s="13">
        <v>1758</v>
      </c>
      <c r="R273" s="18">
        <v>11</v>
      </c>
      <c r="S273" s="18">
        <v>5</v>
      </c>
      <c r="T273" s="17" t="s">
        <v>260</v>
      </c>
      <c r="U273" s="17" t="s">
        <v>1847</v>
      </c>
      <c r="V273" s="16">
        <v>17832</v>
      </c>
      <c r="W273" s="16">
        <v>17581</v>
      </c>
    </row>
    <row r="274" spans="1:23" ht="30" customHeight="1" x14ac:dyDescent="0.35">
      <c r="A274" s="13">
        <v>176221</v>
      </c>
      <c r="B274" s="14" t="s">
        <v>1848</v>
      </c>
      <c r="C274" s="14" t="s">
        <v>1849</v>
      </c>
      <c r="D274" s="15" t="s">
        <v>363</v>
      </c>
      <c r="E274" s="14" t="s">
        <v>1850</v>
      </c>
      <c r="F274" s="14" t="s">
        <v>6129</v>
      </c>
      <c r="G274" s="14" t="s">
        <v>1851</v>
      </c>
      <c r="H274" s="14" t="s">
        <v>304</v>
      </c>
      <c r="I274" s="14" t="s">
        <v>304</v>
      </c>
      <c r="J274" s="14">
        <v>17</v>
      </c>
      <c r="K274" s="16">
        <v>1762</v>
      </c>
      <c r="L274" s="14" t="s">
        <v>1852</v>
      </c>
      <c r="M274" s="17" t="s">
        <v>1853</v>
      </c>
      <c r="N274" s="17"/>
      <c r="O274" s="17" t="s">
        <v>1854</v>
      </c>
      <c r="P274" s="17" t="s">
        <v>1855</v>
      </c>
      <c r="Q274" s="13">
        <v>1762</v>
      </c>
      <c r="R274" s="18">
        <v>8</v>
      </c>
      <c r="S274" s="18">
        <v>2</v>
      </c>
      <c r="T274" s="17" t="s">
        <v>260</v>
      </c>
      <c r="U274" s="17" t="s">
        <v>1856</v>
      </c>
      <c r="V274" s="16">
        <v>17834</v>
      </c>
      <c r="W274" s="16">
        <v>17620</v>
      </c>
    </row>
    <row r="275" spans="1:23" ht="30" customHeight="1" x14ac:dyDescent="0.35">
      <c r="A275" s="13">
        <v>176321</v>
      </c>
      <c r="B275" s="14" t="s">
        <v>1857</v>
      </c>
      <c r="C275" s="14" t="s">
        <v>1858</v>
      </c>
      <c r="D275" s="15" t="s">
        <v>363</v>
      </c>
      <c r="E275" s="14" t="s">
        <v>1859</v>
      </c>
      <c r="F275" s="14"/>
      <c r="G275" s="14" t="s">
        <v>1860</v>
      </c>
      <c r="H275" s="14" t="s">
        <v>304</v>
      </c>
      <c r="I275" s="14" t="s">
        <v>304</v>
      </c>
      <c r="J275" s="14">
        <v>17</v>
      </c>
      <c r="K275" s="16">
        <v>1763</v>
      </c>
      <c r="L275" s="14" t="s">
        <v>1861</v>
      </c>
      <c r="M275" s="17" t="s">
        <v>1771</v>
      </c>
      <c r="N275" s="17"/>
      <c r="O275" s="17" t="s">
        <v>1862</v>
      </c>
      <c r="P275" s="17" t="s">
        <v>1863</v>
      </c>
      <c r="Q275" s="13">
        <v>1763</v>
      </c>
      <c r="R275" s="18">
        <v>10</v>
      </c>
      <c r="S275" s="18">
        <v>3</v>
      </c>
      <c r="T275" s="17" t="s">
        <v>260</v>
      </c>
      <c r="U275" s="17" t="s">
        <v>1864</v>
      </c>
      <c r="V275" s="16">
        <v>17841</v>
      </c>
      <c r="W275" s="16">
        <v>17630</v>
      </c>
    </row>
    <row r="276" spans="1:23" ht="30" customHeight="1" x14ac:dyDescent="0.35">
      <c r="A276" s="13">
        <v>176322</v>
      </c>
      <c r="B276" s="14" t="s">
        <v>1865</v>
      </c>
      <c r="C276" s="14" t="s">
        <v>1866</v>
      </c>
      <c r="D276" s="15" t="s">
        <v>363</v>
      </c>
      <c r="E276" s="14" t="s">
        <v>1867</v>
      </c>
      <c r="F276" s="14"/>
      <c r="G276" s="14" t="s">
        <v>1868</v>
      </c>
      <c r="H276" s="14" t="s">
        <v>304</v>
      </c>
      <c r="I276" s="14" t="s">
        <v>304</v>
      </c>
      <c r="J276" s="14">
        <v>17</v>
      </c>
      <c r="K276" s="16">
        <v>1763</v>
      </c>
      <c r="L276" s="14" t="s">
        <v>1861</v>
      </c>
      <c r="M276" s="17" t="s">
        <v>1771</v>
      </c>
      <c r="N276" s="17"/>
      <c r="O276" s="17" t="s">
        <v>1862</v>
      </c>
      <c r="P276" s="17" t="s">
        <v>1863</v>
      </c>
      <c r="Q276" s="13">
        <v>1763</v>
      </c>
      <c r="R276" s="18">
        <v>10</v>
      </c>
      <c r="S276" s="18">
        <v>3</v>
      </c>
      <c r="T276" s="17" t="s">
        <v>260</v>
      </c>
      <c r="U276" s="17" t="s">
        <v>1869</v>
      </c>
      <c r="V276" s="16">
        <v>17842</v>
      </c>
      <c r="W276" s="16">
        <v>17631</v>
      </c>
    </row>
    <row r="277" spans="1:23" ht="30" customHeight="1" x14ac:dyDescent="0.35">
      <c r="A277" s="13">
        <v>176521</v>
      </c>
      <c r="B277" s="14" t="s">
        <v>1870</v>
      </c>
      <c r="C277" s="14" t="s">
        <v>1871</v>
      </c>
      <c r="D277" s="15" t="s">
        <v>363</v>
      </c>
      <c r="E277" s="14" t="s">
        <v>1872</v>
      </c>
      <c r="F277" s="14"/>
      <c r="G277" s="14" t="s">
        <v>1873</v>
      </c>
      <c r="H277" s="14" t="s">
        <v>304</v>
      </c>
      <c r="I277" s="14" t="s">
        <v>304</v>
      </c>
      <c r="J277" s="14">
        <v>17</v>
      </c>
      <c r="K277" s="16">
        <v>1765</v>
      </c>
      <c r="L277" s="14" t="s">
        <v>1874</v>
      </c>
      <c r="M277" s="17" t="s">
        <v>369</v>
      </c>
      <c r="N277" s="17"/>
      <c r="O277" s="17" t="s">
        <v>1875</v>
      </c>
      <c r="P277" s="17" t="s">
        <v>1876</v>
      </c>
      <c r="Q277" s="13">
        <v>1765</v>
      </c>
      <c r="R277" s="18">
        <v>1</v>
      </c>
      <c r="S277" s="18">
        <v>1</v>
      </c>
      <c r="T277" s="17" t="s">
        <v>260</v>
      </c>
      <c r="U277" s="17" t="s">
        <v>1877</v>
      </c>
      <c r="V277" s="16">
        <v>17855</v>
      </c>
      <c r="W277" s="16">
        <v>17650</v>
      </c>
    </row>
    <row r="278" spans="1:23" ht="30" customHeight="1" x14ac:dyDescent="0.35">
      <c r="A278" s="13">
        <v>176621</v>
      </c>
      <c r="B278" s="14" t="s">
        <v>1878</v>
      </c>
      <c r="C278" s="14" t="s">
        <v>1879</v>
      </c>
      <c r="D278" s="15" t="s">
        <v>363</v>
      </c>
      <c r="E278" s="14" t="s">
        <v>1880</v>
      </c>
      <c r="F278" s="14"/>
      <c r="G278" s="14" t="s">
        <v>1881</v>
      </c>
      <c r="H278" s="14" t="s">
        <v>304</v>
      </c>
      <c r="I278" s="14" t="s">
        <v>304</v>
      </c>
      <c r="J278" s="14">
        <v>17</v>
      </c>
      <c r="K278" s="16">
        <v>1766</v>
      </c>
      <c r="L278" s="14" t="s">
        <v>1882</v>
      </c>
      <c r="M278" s="17" t="s">
        <v>369</v>
      </c>
      <c r="N278" s="17"/>
      <c r="O278" s="17" t="s">
        <v>1883</v>
      </c>
      <c r="P278" s="17" t="s">
        <v>1884</v>
      </c>
      <c r="Q278" s="13">
        <v>1766</v>
      </c>
      <c r="R278" s="18">
        <v>1</v>
      </c>
      <c r="S278" s="18">
        <v>1</v>
      </c>
      <c r="T278" s="17" t="s">
        <v>260</v>
      </c>
      <c r="U278" s="17" t="s">
        <v>1885</v>
      </c>
      <c r="V278" s="16">
        <v>17863</v>
      </c>
      <c r="W278" s="16">
        <v>17660</v>
      </c>
    </row>
    <row r="279" spans="1:23" ht="30" customHeight="1" x14ac:dyDescent="0.35">
      <c r="A279" s="13">
        <v>176721</v>
      </c>
      <c r="B279" s="14" t="s">
        <v>1886</v>
      </c>
      <c r="C279" s="14" t="s">
        <v>1886</v>
      </c>
      <c r="D279" s="15" t="s">
        <v>363</v>
      </c>
      <c r="E279" s="14" t="s">
        <v>1887</v>
      </c>
      <c r="F279" s="14"/>
      <c r="G279" s="14" t="s">
        <v>1888</v>
      </c>
      <c r="H279" s="14" t="s">
        <v>304</v>
      </c>
      <c r="I279" s="14" t="s">
        <v>304</v>
      </c>
      <c r="J279" s="14">
        <v>17</v>
      </c>
      <c r="K279" s="16">
        <v>1767</v>
      </c>
      <c r="L279" s="14" t="s">
        <v>1889</v>
      </c>
      <c r="M279" s="17" t="s">
        <v>369</v>
      </c>
      <c r="N279" s="17"/>
      <c r="O279" s="17" t="s">
        <v>497</v>
      </c>
      <c r="P279" s="17" t="s">
        <v>497</v>
      </c>
      <c r="Q279" s="13">
        <v>1767</v>
      </c>
      <c r="R279" s="18">
        <v>1</v>
      </c>
      <c r="S279" s="18">
        <v>1</v>
      </c>
      <c r="T279" s="17" t="s">
        <v>260</v>
      </c>
      <c r="U279" s="17" t="s">
        <v>1890</v>
      </c>
      <c r="V279" s="16">
        <v>17852</v>
      </c>
      <c r="W279" s="16">
        <v>17670</v>
      </c>
    </row>
    <row r="280" spans="1:23" ht="30" customHeight="1" x14ac:dyDescent="0.35">
      <c r="A280" s="13">
        <v>176722</v>
      </c>
      <c r="B280" s="14" t="s">
        <v>1891</v>
      </c>
      <c r="C280" s="14" t="s">
        <v>1892</v>
      </c>
      <c r="D280" s="15" t="s">
        <v>363</v>
      </c>
      <c r="E280" s="14" t="s">
        <v>1893</v>
      </c>
      <c r="F280" s="14"/>
      <c r="G280" s="14" t="s">
        <v>1894</v>
      </c>
      <c r="H280" s="14" t="s">
        <v>304</v>
      </c>
      <c r="I280" s="14" t="s">
        <v>304</v>
      </c>
      <c r="J280" s="14">
        <v>17</v>
      </c>
      <c r="K280" s="16">
        <v>1767</v>
      </c>
      <c r="L280" s="14" t="s">
        <v>1889</v>
      </c>
      <c r="M280" s="17" t="s">
        <v>369</v>
      </c>
      <c r="N280" s="17"/>
      <c r="O280" s="17" t="s">
        <v>497</v>
      </c>
      <c r="P280" s="17" t="s">
        <v>497</v>
      </c>
      <c r="Q280" s="13">
        <v>1767</v>
      </c>
      <c r="R280" s="18">
        <v>1</v>
      </c>
      <c r="S280" s="18">
        <v>1</v>
      </c>
      <c r="T280" s="17" t="s">
        <v>260</v>
      </c>
      <c r="U280" s="17" t="s">
        <v>1895</v>
      </c>
      <c r="V280" s="16">
        <v>17856</v>
      </c>
      <c r="W280" s="16">
        <v>17671</v>
      </c>
    </row>
    <row r="281" spans="1:23" ht="30" customHeight="1" x14ac:dyDescent="0.35">
      <c r="A281" s="13">
        <v>176821</v>
      </c>
      <c r="B281" s="14" t="s">
        <v>1896</v>
      </c>
      <c r="C281" s="14" t="s">
        <v>1897</v>
      </c>
      <c r="D281" s="15" t="s">
        <v>363</v>
      </c>
      <c r="E281" s="14" t="s">
        <v>1898</v>
      </c>
      <c r="F281" s="14"/>
      <c r="G281" s="14" t="s">
        <v>1899</v>
      </c>
      <c r="H281" s="14" t="s">
        <v>304</v>
      </c>
      <c r="I281" s="14" t="s">
        <v>304</v>
      </c>
      <c r="J281" s="14">
        <v>17</v>
      </c>
      <c r="K281" s="16">
        <v>1768</v>
      </c>
      <c r="L281" s="14" t="s">
        <v>1900</v>
      </c>
      <c r="M281" s="17" t="s">
        <v>369</v>
      </c>
      <c r="N281" s="17"/>
      <c r="O281" s="17" t="s">
        <v>1901</v>
      </c>
      <c r="P281" s="17" t="s">
        <v>1902</v>
      </c>
      <c r="Q281" s="13">
        <v>1768</v>
      </c>
      <c r="R281" s="18">
        <v>1</v>
      </c>
      <c r="S281" s="18">
        <v>1</v>
      </c>
      <c r="T281" s="17" t="s">
        <v>260</v>
      </c>
      <c r="U281" s="17" t="s">
        <v>1903</v>
      </c>
      <c r="V281" s="16">
        <v>17851</v>
      </c>
      <c r="W281" s="16">
        <v>17680</v>
      </c>
    </row>
    <row r="282" spans="1:23" ht="30" customHeight="1" x14ac:dyDescent="0.35">
      <c r="A282" s="13">
        <v>177121</v>
      </c>
      <c r="B282" s="14" t="s">
        <v>1904</v>
      </c>
      <c r="C282" s="14" t="s">
        <v>1905</v>
      </c>
      <c r="D282" s="15" t="s">
        <v>363</v>
      </c>
      <c r="E282" s="14" t="s">
        <v>1906</v>
      </c>
      <c r="F282" s="14"/>
      <c r="G282" s="14" t="s">
        <v>1907</v>
      </c>
      <c r="H282" s="14" t="s">
        <v>304</v>
      </c>
      <c r="I282" s="14" t="s">
        <v>304</v>
      </c>
      <c r="J282" s="14">
        <v>17</v>
      </c>
      <c r="K282" s="16">
        <v>1771</v>
      </c>
      <c r="L282" s="14" t="s">
        <v>1908</v>
      </c>
      <c r="M282" s="17" t="s">
        <v>1853</v>
      </c>
      <c r="N282" s="17"/>
      <c r="O282" s="17" t="s">
        <v>1909</v>
      </c>
      <c r="P282" s="17" t="s">
        <v>1910</v>
      </c>
      <c r="Q282" s="13">
        <v>1771</v>
      </c>
      <c r="R282" s="18">
        <v>6</v>
      </c>
      <c r="S282" s="18">
        <v>2</v>
      </c>
      <c r="T282" s="17" t="s">
        <v>260</v>
      </c>
      <c r="U282" s="17" t="s">
        <v>1911</v>
      </c>
      <c r="V282" s="16">
        <v>17859</v>
      </c>
      <c r="W282" s="16">
        <v>17710</v>
      </c>
    </row>
    <row r="283" spans="1:23" ht="30" customHeight="1" x14ac:dyDescent="0.35">
      <c r="A283" s="13">
        <v>177122</v>
      </c>
      <c r="B283" s="14" t="s">
        <v>1912</v>
      </c>
      <c r="C283" s="14" t="s">
        <v>1913</v>
      </c>
      <c r="D283" s="15" t="s">
        <v>363</v>
      </c>
      <c r="E283" s="14" t="s">
        <v>1914</v>
      </c>
      <c r="F283" s="14"/>
      <c r="G283" s="14" t="s">
        <v>1915</v>
      </c>
      <c r="H283" s="14" t="s">
        <v>304</v>
      </c>
      <c r="I283" s="14" t="s">
        <v>304</v>
      </c>
      <c r="J283" s="14">
        <v>17</v>
      </c>
      <c r="K283" s="16">
        <v>1771</v>
      </c>
      <c r="L283" s="14" t="s">
        <v>1908</v>
      </c>
      <c r="M283" s="17" t="s">
        <v>1853</v>
      </c>
      <c r="N283" s="17"/>
      <c r="O283" s="17" t="s">
        <v>1909</v>
      </c>
      <c r="P283" s="17" t="s">
        <v>1910</v>
      </c>
      <c r="Q283" s="13">
        <v>1771</v>
      </c>
      <c r="R283" s="18">
        <v>6</v>
      </c>
      <c r="S283" s="18">
        <v>2</v>
      </c>
      <c r="T283" s="17" t="s">
        <v>260</v>
      </c>
      <c r="U283" s="17" t="s">
        <v>1916</v>
      </c>
      <c r="V283" s="16">
        <v>17865</v>
      </c>
      <c r="W283" s="16">
        <v>17711</v>
      </c>
    </row>
    <row r="284" spans="1:23" ht="30" customHeight="1" x14ac:dyDescent="0.35">
      <c r="A284" s="13">
        <v>177223</v>
      </c>
      <c r="B284" s="14" t="s">
        <v>1917</v>
      </c>
      <c r="C284" s="14" t="s">
        <v>1918</v>
      </c>
      <c r="D284" s="15" t="s">
        <v>363</v>
      </c>
      <c r="E284" s="14" t="s">
        <v>1919</v>
      </c>
      <c r="F284" s="14"/>
      <c r="G284" s="14" t="s">
        <v>1920</v>
      </c>
      <c r="H284" s="14" t="s">
        <v>304</v>
      </c>
      <c r="I284" s="14" t="s">
        <v>304</v>
      </c>
      <c r="J284" s="14">
        <v>17</v>
      </c>
      <c r="K284" s="16">
        <v>1772</v>
      </c>
      <c r="L284" s="14" t="s">
        <v>1921</v>
      </c>
      <c r="M284" s="17" t="s">
        <v>369</v>
      </c>
      <c r="N284" s="17"/>
      <c r="O284" s="17" t="s">
        <v>1922</v>
      </c>
      <c r="P284" s="17" t="s">
        <v>1923</v>
      </c>
      <c r="Q284" s="13">
        <v>1772</v>
      </c>
      <c r="R284" s="18">
        <v>1</v>
      </c>
      <c r="S284" s="18">
        <v>1</v>
      </c>
      <c r="T284" s="17" t="s">
        <v>260</v>
      </c>
      <c r="U284" s="17" t="s">
        <v>1924</v>
      </c>
      <c r="V284" s="16">
        <v>17858</v>
      </c>
      <c r="W284" s="14" t="s">
        <v>1925</v>
      </c>
    </row>
    <row r="285" spans="1:23" ht="30" customHeight="1" x14ac:dyDescent="0.35">
      <c r="A285" s="13">
        <v>177421</v>
      </c>
      <c r="B285" s="14" t="s">
        <v>1926</v>
      </c>
      <c r="C285" s="14" t="s">
        <v>1927</v>
      </c>
      <c r="D285" s="15" t="s">
        <v>363</v>
      </c>
      <c r="E285" s="14" t="s">
        <v>1928</v>
      </c>
      <c r="F285" s="14" t="s">
        <v>1929</v>
      </c>
      <c r="G285" s="14" t="s">
        <v>1930</v>
      </c>
      <c r="H285" s="14" t="s">
        <v>304</v>
      </c>
      <c r="I285" s="14" t="s">
        <v>304</v>
      </c>
      <c r="J285" s="14">
        <v>17</v>
      </c>
      <c r="K285" s="16">
        <v>1774</v>
      </c>
      <c r="L285" s="14" t="s">
        <v>1931</v>
      </c>
      <c r="M285" s="17" t="s">
        <v>369</v>
      </c>
      <c r="N285" s="17"/>
      <c r="O285" s="17" t="s">
        <v>1932</v>
      </c>
      <c r="P285" s="17" t="s">
        <v>1933</v>
      </c>
      <c r="Q285" s="13">
        <v>1774</v>
      </c>
      <c r="R285" s="18">
        <v>1</v>
      </c>
      <c r="S285" s="18">
        <v>1</v>
      </c>
      <c r="T285" s="17" t="s">
        <v>260</v>
      </c>
      <c r="U285" s="17" t="s">
        <v>1934</v>
      </c>
      <c r="V285" s="16">
        <v>17893</v>
      </c>
      <c r="W285" s="16">
        <v>17740</v>
      </c>
    </row>
    <row r="286" spans="1:23" ht="30" customHeight="1" x14ac:dyDescent="0.35">
      <c r="A286" s="13">
        <v>177521</v>
      </c>
      <c r="B286" s="14" t="s">
        <v>1935</v>
      </c>
      <c r="C286" s="14" t="s">
        <v>1936</v>
      </c>
      <c r="D286" s="15" t="s">
        <v>363</v>
      </c>
      <c r="E286" s="14" t="s">
        <v>1937</v>
      </c>
      <c r="F286" s="14" t="s">
        <v>6130</v>
      </c>
      <c r="G286" s="14" t="s">
        <v>1938</v>
      </c>
      <c r="H286" s="14" t="s">
        <v>304</v>
      </c>
      <c r="I286" s="14" t="s">
        <v>304</v>
      </c>
      <c r="J286" s="14">
        <v>17</v>
      </c>
      <c r="K286" s="16">
        <v>1775</v>
      </c>
      <c r="L286" s="14" t="s">
        <v>1939</v>
      </c>
      <c r="M286" s="17" t="s">
        <v>369</v>
      </c>
      <c r="N286" s="17"/>
      <c r="O286" s="17" t="s">
        <v>1940</v>
      </c>
      <c r="P286" s="17" t="s">
        <v>1941</v>
      </c>
      <c r="Q286" s="13">
        <v>1775</v>
      </c>
      <c r="R286" s="18">
        <v>1</v>
      </c>
      <c r="S286" s="18">
        <v>1</v>
      </c>
      <c r="T286" s="17" t="s">
        <v>260</v>
      </c>
      <c r="U286" s="17" t="s">
        <v>1942</v>
      </c>
      <c r="V286" s="16">
        <v>17894</v>
      </c>
      <c r="W286" s="16">
        <v>17750</v>
      </c>
    </row>
    <row r="287" spans="1:23" ht="30" customHeight="1" x14ac:dyDescent="0.35">
      <c r="A287" s="13">
        <v>177621</v>
      </c>
      <c r="B287" s="14" t="s">
        <v>1943</v>
      </c>
      <c r="C287" s="14" t="s">
        <v>1944</v>
      </c>
      <c r="D287" s="15" t="s">
        <v>363</v>
      </c>
      <c r="E287" s="14" t="s">
        <v>1945</v>
      </c>
      <c r="F287" s="14" t="s">
        <v>6130</v>
      </c>
      <c r="G287" s="14" t="s">
        <v>1946</v>
      </c>
      <c r="H287" s="14" t="s">
        <v>304</v>
      </c>
      <c r="I287" s="14" t="s">
        <v>304</v>
      </c>
      <c r="J287" s="14">
        <v>17</v>
      </c>
      <c r="K287" s="16">
        <v>1776</v>
      </c>
      <c r="L287" s="14" t="s">
        <v>1947</v>
      </c>
      <c r="M287" s="17" t="s">
        <v>369</v>
      </c>
      <c r="N287" s="17"/>
      <c r="O287" s="17" t="s">
        <v>1948</v>
      </c>
      <c r="P287" s="17" t="s">
        <v>1949</v>
      </c>
      <c r="Q287" s="13">
        <v>1776</v>
      </c>
      <c r="R287" s="18">
        <v>1</v>
      </c>
      <c r="S287" s="18">
        <v>1</v>
      </c>
      <c r="T287" s="17" t="s">
        <v>260</v>
      </c>
      <c r="U287" s="17" t="s">
        <v>1950</v>
      </c>
      <c r="V287" s="16">
        <v>17878</v>
      </c>
      <c r="W287" s="16">
        <v>17760</v>
      </c>
    </row>
    <row r="288" spans="1:23" ht="30" customHeight="1" x14ac:dyDescent="0.35">
      <c r="A288" s="13">
        <v>177622</v>
      </c>
      <c r="B288" s="14" t="s">
        <v>1951</v>
      </c>
      <c r="C288" s="14" t="s">
        <v>1952</v>
      </c>
      <c r="D288" s="15" t="s">
        <v>363</v>
      </c>
      <c r="E288" s="14" t="s">
        <v>1953</v>
      </c>
      <c r="F288" s="14" t="s">
        <v>6131</v>
      </c>
      <c r="G288" s="14" t="s">
        <v>1954</v>
      </c>
      <c r="H288" s="14" t="s">
        <v>304</v>
      </c>
      <c r="I288" s="14" t="s">
        <v>304</v>
      </c>
      <c r="J288" s="14">
        <v>17</v>
      </c>
      <c r="K288" s="16">
        <v>1776</v>
      </c>
      <c r="L288" s="14" t="s">
        <v>1947</v>
      </c>
      <c r="M288" s="17" t="s">
        <v>369</v>
      </c>
      <c r="N288" s="17"/>
      <c r="O288" s="17" t="s">
        <v>1948</v>
      </c>
      <c r="P288" s="17" t="s">
        <v>1949</v>
      </c>
      <c r="Q288" s="13">
        <v>1776</v>
      </c>
      <c r="R288" s="18">
        <v>1</v>
      </c>
      <c r="S288" s="18">
        <v>1</v>
      </c>
      <c r="T288" s="17" t="s">
        <v>260</v>
      </c>
      <c r="U288" s="17" t="s">
        <v>1955</v>
      </c>
      <c r="V288" s="16">
        <v>17879</v>
      </c>
      <c r="W288" s="16">
        <v>17760</v>
      </c>
    </row>
    <row r="289" spans="1:23" ht="30" customHeight="1" x14ac:dyDescent="0.35">
      <c r="A289" s="13">
        <v>177710</v>
      </c>
      <c r="B289" s="14" t="s">
        <v>1956</v>
      </c>
      <c r="C289" s="14" t="s">
        <v>1957</v>
      </c>
      <c r="D289" s="15" t="s">
        <v>363</v>
      </c>
      <c r="E289" s="14" t="s">
        <v>1958</v>
      </c>
      <c r="F289" s="14"/>
      <c r="G289" s="14" t="s">
        <v>1959</v>
      </c>
      <c r="H289" s="14" t="s">
        <v>304</v>
      </c>
      <c r="I289" s="14" t="s">
        <v>304</v>
      </c>
      <c r="J289" s="14">
        <v>17</v>
      </c>
      <c r="K289" s="16">
        <v>1777</v>
      </c>
      <c r="L289" s="14" t="s">
        <v>1960</v>
      </c>
      <c r="M289" s="17" t="s">
        <v>1771</v>
      </c>
      <c r="N289" s="17"/>
      <c r="O289" s="17" t="s">
        <v>1961</v>
      </c>
      <c r="P289" s="17" t="s">
        <v>1962</v>
      </c>
      <c r="Q289" s="13">
        <v>1777</v>
      </c>
      <c r="R289" s="18">
        <v>10</v>
      </c>
      <c r="S289" s="18">
        <v>5</v>
      </c>
      <c r="T289" s="17" t="s">
        <v>260</v>
      </c>
      <c r="U289" s="17" t="s">
        <v>1963</v>
      </c>
      <c r="V289" s="16">
        <v>17771</v>
      </c>
      <c r="W289" s="14" t="s">
        <v>304</v>
      </c>
    </row>
    <row r="290" spans="1:23" ht="30" customHeight="1" x14ac:dyDescent="0.35">
      <c r="A290" s="13">
        <v>178121</v>
      </c>
      <c r="B290" s="14" t="s">
        <v>1964</v>
      </c>
      <c r="C290" s="14" t="s">
        <v>1965</v>
      </c>
      <c r="D290" s="15" t="s">
        <v>363</v>
      </c>
      <c r="E290" s="14" t="s">
        <v>1966</v>
      </c>
      <c r="F290" s="14" t="s">
        <v>6132</v>
      </c>
      <c r="G290" s="14" t="s">
        <v>1967</v>
      </c>
      <c r="H290" s="14" t="s">
        <v>304</v>
      </c>
      <c r="I290" s="14" t="s">
        <v>304</v>
      </c>
      <c r="J290" s="14">
        <v>17</v>
      </c>
      <c r="K290" s="16">
        <v>1781</v>
      </c>
      <c r="L290" s="14" t="s">
        <v>1968</v>
      </c>
      <c r="M290" s="17" t="s">
        <v>1771</v>
      </c>
      <c r="N290" s="17"/>
      <c r="O290" s="17" t="s">
        <v>1969</v>
      </c>
      <c r="P290" s="17" t="s">
        <v>1970</v>
      </c>
      <c r="Q290" s="13">
        <v>1781</v>
      </c>
      <c r="R290" s="18">
        <v>12</v>
      </c>
      <c r="S290" s="18">
        <v>4</v>
      </c>
      <c r="T290" s="17" t="s">
        <v>260</v>
      </c>
      <c r="U290" s="17" t="s">
        <v>1971</v>
      </c>
      <c r="V290" s="16">
        <v>17883</v>
      </c>
      <c r="W290" s="16">
        <v>17810</v>
      </c>
    </row>
    <row r="291" spans="1:23" ht="30" customHeight="1" x14ac:dyDescent="0.35">
      <c r="A291" s="13">
        <v>178299</v>
      </c>
      <c r="B291" s="14" t="s">
        <v>1972</v>
      </c>
      <c r="C291" s="14" t="s">
        <v>1973</v>
      </c>
      <c r="D291" s="15" t="s">
        <v>363</v>
      </c>
      <c r="E291" s="14" t="s">
        <v>1974</v>
      </c>
      <c r="F291" s="14"/>
      <c r="G291" s="14" t="s">
        <v>1975</v>
      </c>
      <c r="H291" s="14" t="s">
        <v>304</v>
      </c>
      <c r="I291" s="14" t="s">
        <v>304</v>
      </c>
      <c r="J291" s="14">
        <v>17</v>
      </c>
      <c r="K291" s="16">
        <v>1782</v>
      </c>
      <c r="L291" s="14" t="s">
        <v>1976</v>
      </c>
      <c r="M291" s="17" t="s">
        <v>1771</v>
      </c>
      <c r="N291" s="17"/>
      <c r="O291" s="17" t="s">
        <v>1977</v>
      </c>
      <c r="P291" s="17" t="s">
        <v>1978</v>
      </c>
      <c r="Q291" s="13">
        <v>1782</v>
      </c>
      <c r="R291" s="18">
        <v>5</v>
      </c>
      <c r="S291" s="18">
        <v>1</v>
      </c>
      <c r="T291" s="17" t="s">
        <v>260</v>
      </c>
      <c r="U291" s="17" t="s">
        <v>1979</v>
      </c>
      <c r="V291" s="14" t="s">
        <v>1980</v>
      </c>
      <c r="W291" s="14" t="s">
        <v>1981</v>
      </c>
    </row>
    <row r="292" spans="1:23" ht="30" customHeight="1" x14ac:dyDescent="0.35">
      <c r="A292" s="13">
        <v>178322</v>
      </c>
      <c r="B292" s="14" t="s">
        <v>1982</v>
      </c>
      <c r="C292" s="14" t="s">
        <v>1983</v>
      </c>
      <c r="D292" s="15" t="s">
        <v>363</v>
      </c>
      <c r="E292" s="14" t="s">
        <v>1984</v>
      </c>
      <c r="F292" s="14"/>
      <c r="G292" s="14" t="s">
        <v>1985</v>
      </c>
      <c r="H292" s="14" t="s">
        <v>304</v>
      </c>
      <c r="I292" s="14" t="s">
        <v>304</v>
      </c>
      <c r="J292" s="14">
        <v>17</v>
      </c>
      <c r="K292" s="16">
        <v>1783</v>
      </c>
      <c r="L292" s="14" t="s">
        <v>1986</v>
      </c>
      <c r="M292" s="17" t="s">
        <v>1771</v>
      </c>
      <c r="N292" s="17"/>
      <c r="O292" s="17" t="s">
        <v>1987</v>
      </c>
      <c r="P292" s="17" t="s">
        <v>1988</v>
      </c>
      <c r="Q292" s="13">
        <v>1783</v>
      </c>
      <c r="R292" s="18">
        <v>16</v>
      </c>
      <c r="S292" s="18">
        <v>3</v>
      </c>
      <c r="T292" s="17" t="s">
        <v>260</v>
      </c>
      <c r="U292" s="17" t="s">
        <v>1989</v>
      </c>
      <c r="V292" s="16">
        <v>17885</v>
      </c>
      <c r="W292" s="16">
        <v>17830</v>
      </c>
    </row>
    <row r="293" spans="1:23" ht="30" customHeight="1" x14ac:dyDescent="0.35">
      <c r="A293" s="13">
        <v>178960</v>
      </c>
      <c r="B293" s="14" t="s">
        <v>1990</v>
      </c>
      <c r="C293" s="14" t="s">
        <v>1991</v>
      </c>
      <c r="D293" s="15" t="s">
        <v>363</v>
      </c>
      <c r="E293" s="14" t="s">
        <v>1992</v>
      </c>
      <c r="F293" s="14"/>
      <c r="G293" s="14" t="s">
        <v>497</v>
      </c>
      <c r="H293" s="14" t="e">
        <v>#N/A</v>
      </c>
      <c r="I293" s="14" t="e">
        <v>#N/A</v>
      </c>
      <c r="J293" s="14">
        <v>17</v>
      </c>
      <c r="K293" s="16">
        <v>1775</v>
      </c>
      <c r="L293" s="14" t="s">
        <v>1939</v>
      </c>
      <c r="M293" s="17" t="s">
        <v>369</v>
      </c>
      <c r="N293" s="17"/>
      <c r="O293" s="17" t="s">
        <v>1940</v>
      </c>
      <c r="P293" s="17" t="s">
        <v>1941</v>
      </c>
      <c r="Q293" s="13">
        <v>1775</v>
      </c>
      <c r="R293" s="18">
        <v>1</v>
      </c>
      <c r="S293" s="18">
        <v>1</v>
      </c>
      <c r="T293" s="17" t="s">
        <v>260</v>
      </c>
      <c r="U293" s="17" t="s">
        <v>1993</v>
      </c>
      <c r="V293" s="14" t="s">
        <v>499</v>
      </c>
      <c r="W293" s="14" t="s">
        <v>499</v>
      </c>
    </row>
    <row r="294" spans="1:23" ht="30" customHeight="1" x14ac:dyDescent="0.35">
      <c r="A294" s="13">
        <v>179001</v>
      </c>
      <c r="B294" s="14" t="s">
        <v>1994</v>
      </c>
      <c r="C294" s="14" t="s">
        <v>1995</v>
      </c>
      <c r="D294" s="15" t="s">
        <v>363</v>
      </c>
      <c r="E294" s="14" t="s">
        <v>1996</v>
      </c>
      <c r="F294" s="14"/>
      <c r="G294" s="14" t="s">
        <v>1997</v>
      </c>
      <c r="H294" s="14" t="s">
        <v>304</v>
      </c>
      <c r="I294" s="14" t="s">
        <v>304</v>
      </c>
      <c r="J294" s="14">
        <v>17</v>
      </c>
      <c r="K294" s="16">
        <v>1790</v>
      </c>
      <c r="L294" s="14" t="s">
        <v>1998</v>
      </c>
      <c r="M294" s="17" t="s">
        <v>189</v>
      </c>
      <c r="N294" s="17"/>
      <c r="O294" s="17" t="s">
        <v>1999</v>
      </c>
      <c r="P294" s="17" t="s">
        <v>2000</v>
      </c>
      <c r="Q294" s="13">
        <v>1790</v>
      </c>
      <c r="R294" s="18">
        <v>250</v>
      </c>
      <c r="S294" s="18">
        <v>1</v>
      </c>
      <c r="T294" s="17" t="s">
        <v>260</v>
      </c>
      <c r="U294" s="17" t="s">
        <v>2001</v>
      </c>
      <c r="V294" s="14" t="s">
        <v>2002</v>
      </c>
      <c r="W294" s="14" t="s">
        <v>304</v>
      </c>
    </row>
    <row r="295" spans="1:23" ht="30" customHeight="1" x14ac:dyDescent="0.35">
      <c r="A295" s="13">
        <v>179002</v>
      </c>
      <c r="B295" s="14" t="s">
        <v>2003</v>
      </c>
      <c r="C295" s="14" t="s">
        <v>2004</v>
      </c>
      <c r="D295" s="15" t="s">
        <v>363</v>
      </c>
      <c r="E295" s="14" t="s">
        <v>2005</v>
      </c>
      <c r="F295" s="14" t="s">
        <v>6133</v>
      </c>
      <c r="G295" s="14" t="s">
        <v>2006</v>
      </c>
      <c r="H295" s="14" t="s">
        <v>304</v>
      </c>
      <c r="I295" s="14" t="s">
        <v>304</v>
      </c>
      <c r="J295" s="14">
        <v>17</v>
      </c>
      <c r="K295" s="16">
        <v>1790</v>
      </c>
      <c r="L295" s="14" t="s">
        <v>1998</v>
      </c>
      <c r="M295" s="17" t="s">
        <v>189</v>
      </c>
      <c r="N295" s="17"/>
      <c r="O295" s="17" t="s">
        <v>1999</v>
      </c>
      <c r="P295" s="17" t="s">
        <v>2000</v>
      </c>
      <c r="Q295" s="13">
        <v>1790</v>
      </c>
      <c r="R295" s="18">
        <v>250</v>
      </c>
      <c r="S295" s="18">
        <v>1</v>
      </c>
      <c r="T295" s="17" t="s">
        <v>260</v>
      </c>
      <c r="U295" s="17" t="s">
        <v>2007</v>
      </c>
      <c r="V295" s="16">
        <v>17950</v>
      </c>
      <c r="W295" s="16">
        <v>17991</v>
      </c>
    </row>
    <row r="296" spans="1:23" ht="30" customHeight="1" x14ac:dyDescent="0.35">
      <c r="A296" s="13">
        <v>179019</v>
      </c>
      <c r="B296" s="14" t="s">
        <v>2008</v>
      </c>
      <c r="C296" s="14" t="s">
        <v>2009</v>
      </c>
      <c r="D296" s="15" t="s">
        <v>363</v>
      </c>
      <c r="E296" s="14" t="s">
        <v>2010</v>
      </c>
      <c r="F296" s="14"/>
      <c r="G296" s="14" t="s">
        <v>2011</v>
      </c>
      <c r="H296" s="14" t="s">
        <v>304</v>
      </c>
      <c r="I296" s="14" t="s">
        <v>304</v>
      </c>
      <c r="J296" s="14">
        <v>17</v>
      </c>
      <c r="K296" s="16">
        <v>1790</v>
      </c>
      <c r="L296" s="14" t="s">
        <v>1998</v>
      </c>
      <c r="M296" s="17" t="s">
        <v>189</v>
      </c>
      <c r="N296" s="17"/>
      <c r="O296" s="17" t="s">
        <v>1999</v>
      </c>
      <c r="P296" s="17" t="s">
        <v>2000</v>
      </c>
      <c r="Q296" s="13">
        <v>1790</v>
      </c>
      <c r="R296" s="18">
        <v>250</v>
      </c>
      <c r="S296" s="18">
        <v>1</v>
      </c>
      <c r="T296" s="17" t="s">
        <v>260</v>
      </c>
      <c r="U296" s="17" t="s">
        <v>2012</v>
      </c>
      <c r="V296" s="16">
        <v>17816</v>
      </c>
      <c r="W296" s="14" t="s">
        <v>304</v>
      </c>
    </row>
    <row r="297" spans="1:23" ht="30" customHeight="1" x14ac:dyDescent="0.35">
      <c r="A297" s="13">
        <v>179021</v>
      </c>
      <c r="B297" s="14" t="s">
        <v>2013</v>
      </c>
      <c r="C297" s="14" t="s">
        <v>2014</v>
      </c>
      <c r="D297" s="15" t="s">
        <v>363</v>
      </c>
      <c r="E297" s="14" t="s">
        <v>2015</v>
      </c>
      <c r="F297" s="14"/>
      <c r="G297" s="14" t="s">
        <v>2016</v>
      </c>
      <c r="H297" s="14" t="s">
        <v>304</v>
      </c>
      <c r="I297" s="14" t="s">
        <v>304</v>
      </c>
      <c r="J297" s="14">
        <v>17</v>
      </c>
      <c r="K297" s="16">
        <v>1790</v>
      </c>
      <c r="L297" s="14" t="s">
        <v>1998</v>
      </c>
      <c r="M297" s="17" t="s">
        <v>189</v>
      </c>
      <c r="N297" s="17"/>
      <c r="O297" s="17" t="s">
        <v>1999</v>
      </c>
      <c r="P297" s="17" t="s">
        <v>2000</v>
      </c>
      <c r="Q297" s="13">
        <v>1790</v>
      </c>
      <c r="R297" s="18">
        <v>250</v>
      </c>
      <c r="S297" s="18">
        <v>1</v>
      </c>
      <c r="T297" s="17" t="s">
        <v>260</v>
      </c>
      <c r="U297" s="17" t="s">
        <v>2017</v>
      </c>
      <c r="V297" s="16">
        <v>17952</v>
      </c>
      <c r="W297" s="14" t="s">
        <v>304</v>
      </c>
    </row>
    <row r="298" spans="1:23" ht="30" customHeight="1" x14ac:dyDescent="0.35">
      <c r="A298" s="13">
        <v>179022</v>
      </c>
      <c r="B298" s="14" t="s">
        <v>2018</v>
      </c>
      <c r="C298" s="14" t="s">
        <v>2019</v>
      </c>
      <c r="D298" s="15" t="s">
        <v>363</v>
      </c>
      <c r="E298" s="14" t="s">
        <v>2020</v>
      </c>
      <c r="F298" s="14"/>
      <c r="G298" s="14" t="s">
        <v>2021</v>
      </c>
      <c r="H298" s="14" t="s">
        <v>304</v>
      </c>
      <c r="I298" s="14" t="s">
        <v>304</v>
      </c>
      <c r="J298" s="14">
        <v>17</v>
      </c>
      <c r="K298" s="16">
        <v>1790</v>
      </c>
      <c r="L298" s="14" t="s">
        <v>1998</v>
      </c>
      <c r="M298" s="17" t="s">
        <v>189</v>
      </c>
      <c r="N298" s="17"/>
      <c r="O298" s="17" t="s">
        <v>2022</v>
      </c>
      <c r="P298" s="17" t="s">
        <v>2000</v>
      </c>
      <c r="Q298" s="13">
        <v>1790</v>
      </c>
      <c r="R298" s="18">
        <v>250</v>
      </c>
      <c r="S298" s="18">
        <v>1</v>
      </c>
      <c r="T298" s="17" t="s">
        <v>260</v>
      </c>
      <c r="U298" s="17" t="s">
        <v>2023</v>
      </c>
      <c r="V298" s="16">
        <v>17908</v>
      </c>
      <c r="W298" s="14" t="s">
        <v>304</v>
      </c>
    </row>
    <row r="299" spans="1:23" ht="30" customHeight="1" x14ac:dyDescent="0.35">
      <c r="A299" s="13">
        <v>179023</v>
      </c>
      <c r="B299" s="14" t="s">
        <v>2024</v>
      </c>
      <c r="C299" s="14" t="s">
        <v>2025</v>
      </c>
      <c r="D299" s="15" t="s">
        <v>363</v>
      </c>
      <c r="E299" s="14" t="s">
        <v>2026</v>
      </c>
      <c r="F299" s="14" t="s">
        <v>2027</v>
      </c>
      <c r="G299" s="14" t="s">
        <v>2028</v>
      </c>
      <c r="H299" s="14" t="s">
        <v>304</v>
      </c>
      <c r="I299" s="14" t="s">
        <v>304</v>
      </c>
      <c r="J299" s="14">
        <v>17</v>
      </c>
      <c r="K299" s="16">
        <v>1790</v>
      </c>
      <c r="L299" s="14" t="s">
        <v>1998</v>
      </c>
      <c r="M299" s="17" t="s">
        <v>189</v>
      </c>
      <c r="N299" s="17"/>
      <c r="O299" s="17" t="s">
        <v>1999</v>
      </c>
      <c r="P299" s="17" t="s">
        <v>2000</v>
      </c>
      <c r="Q299" s="13">
        <v>1790</v>
      </c>
      <c r="R299" s="18">
        <v>250</v>
      </c>
      <c r="S299" s="18">
        <v>1</v>
      </c>
      <c r="T299" s="17" t="s">
        <v>260</v>
      </c>
      <c r="U299" s="17" t="s">
        <v>2029</v>
      </c>
      <c r="V299" s="16">
        <v>17976</v>
      </c>
      <c r="W299" s="14" t="s">
        <v>304</v>
      </c>
    </row>
    <row r="300" spans="1:23" ht="30" customHeight="1" x14ac:dyDescent="0.35">
      <c r="A300" s="13">
        <v>179024</v>
      </c>
      <c r="B300" s="14" t="s">
        <v>2030</v>
      </c>
      <c r="C300" s="14" t="s">
        <v>2031</v>
      </c>
      <c r="D300" s="15" t="s">
        <v>363</v>
      </c>
      <c r="E300" s="14" t="s">
        <v>2032</v>
      </c>
      <c r="F300" s="14"/>
      <c r="G300" s="14" t="s">
        <v>2033</v>
      </c>
      <c r="H300" s="14" t="s">
        <v>304</v>
      </c>
      <c r="I300" s="14" t="s">
        <v>304</v>
      </c>
      <c r="J300" s="14">
        <v>17</v>
      </c>
      <c r="K300" s="16">
        <v>1790</v>
      </c>
      <c r="L300" s="14" t="s">
        <v>1998</v>
      </c>
      <c r="M300" s="17" t="s">
        <v>189</v>
      </c>
      <c r="N300" s="17"/>
      <c r="O300" s="17" t="s">
        <v>1999</v>
      </c>
      <c r="P300" s="17" t="s">
        <v>2000</v>
      </c>
      <c r="Q300" s="13">
        <v>1790</v>
      </c>
      <c r="R300" s="18">
        <v>250</v>
      </c>
      <c r="S300" s="18">
        <v>1</v>
      </c>
      <c r="T300" s="17" t="s">
        <v>260</v>
      </c>
      <c r="U300" s="17" t="s">
        <v>2034</v>
      </c>
      <c r="V300" s="16">
        <v>17949</v>
      </c>
      <c r="W300" s="14" t="s">
        <v>304</v>
      </c>
    </row>
    <row r="301" spans="1:23" ht="30" customHeight="1" x14ac:dyDescent="0.35">
      <c r="A301" s="13">
        <v>179025</v>
      </c>
      <c r="B301" s="14" t="s">
        <v>2035</v>
      </c>
      <c r="C301" s="14" t="s">
        <v>2036</v>
      </c>
      <c r="D301" s="15" t="s">
        <v>363</v>
      </c>
      <c r="E301" s="14" t="s">
        <v>2037</v>
      </c>
      <c r="F301" s="14"/>
      <c r="G301" s="14" t="s">
        <v>2038</v>
      </c>
      <c r="H301" s="14" t="s">
        <v>304</v>
      </c>
      <c r="I301" s="14" t="s">
        <v>304</v>
      </c>
      <c r="J301" s="14">
        <v>17</v>
      </c>
      <c r="K301" s="16">
        <v>1790</v>
      </c>
      <c r="L301" s="14" t="s">
        <v>1998</v>
      </c>
      <c r="M301" s="17" t="s">
        <v>189</v>
      </c>
      <c r="N301" s="17"/>
      <c r="O301" s="17" t="s">
        <v>1999</v>
      </c>
      <c r="P301" s="17" t="s">
        <v>2000</v>
      </c>
      <c r="Q301" s="13">
        <v>1790</v>
      </c>
      <c r="R301" s="18">
        <v>250</v>
      </c>
      <c r="S301" s="18">
        <v>1</v>
      </c>
      <c r="T301" s="17" t="s">
        <v>260</v>
      </c>
      <c r="U301" s="17" t="s">
        <v>2039</v>
      </c>
      <c r="V301" s="16">
        <v>17954</v>
      </c>
      <c r="W301" s="14" t="s">
        <v>304</v>
      </c>
    </row>
    <row r="302" spans="1:23" ht="30" customHeight="1" x14ac:dyDescent="0.35">
      <c r="A302" s="13">
        <v>179026</v>
      </c>
      <c r="B302" s="14" t="s">
        <v>2040</v>
      </c>
      <c r="C302" s="14" t="s">
        <v>2040</v>
      </c>
      <c r="D302" s="15" t="s">
        <v>363</v>
      </c>
      <c r="E302" s="14" t="s">
        <v>2041</v>
      </c>
      <c r="F302" s="14" t="s">
        <v>2042</v>
      </c>
      <c r="G302" s="14" t="s">
        <v>2043</v>
      </c>
      <c r="H302" s="14" t="s">
        <v>304</v>
      </c>
      <c r="I302" s="14" t="s">
        <v>304</v>
      </c>
      <c r="J302" s="14">
        <v>17</v>
      </c>
      <c r="K302" s="16">
        <v>1790</v>
      </c>
      <c r="L302" s="14" t="s">
        <v>1998</v>
      </c>
      <c r="M302" s="17" t="s">
        <v>189</v>
      </c>
      <c r="N302" s="17"/>
      <c r="O302" s="17" t="s">
        <v>1999</v>
      </c>
      <c r="P302" s="17" t="s">
        <v>2000</v>
      </c>
      <c r="Q302" s="13">
        <v>1790</v>
      </c>
      <c r="R302" s="18">
        <v>250</v>
      </c>
      <c r="S302" s="18">
        <v>1</v>
      </c>
      <c r="T302" s="17" t="s">
        <v>260</v>
      </c>
      <c r="U302" s="17" t="s">
        <v>2044</v>
      </c>
      <c r="V302" s="16">
        <v>17965</v>
      </c>
      <c r="W302" s="14" t="s">
        <v>304</v>
      </c>
    </row>
    <row r="303" spans="1:23" ht="30" customHeight="1" x14ac:dyDescent="0.35">
      <c r="A303" s="13">
        <v>179027</v>
      </c>
      <c r="B303" s="14" t="s">
        <v>2045</v>
      </c>
      <c r="C303" s="14" t="s">
        <v>2046</v>
      </c>
      <c r="D303" s="15" t="s">
        <v>363</v>
      </c>
      <c r="E303" s="14" t="s">
        <v>2047</v>
      </c>
      <c r="F303" s="14"/>
      <c r="G303" s="14" t="s">
        <v>2048</v>
      </c>
      <c r="H303" s="14" t="s">
        <v>304</v>
      </c>
      <c r="I303" s="14" t="s">
        <v>304</v>
      </c>
      <c r="J303" s="14">
        <v>17</v>
      </c>
      <c r="K303" s="16">
        <v>1790</v>
      </c>
      <c r="L303" s="14" t="s">
        <v>1998</v>
      </c>
      <c r="M303" s="17" t="s">
        <v>189</v>
      </c>
      <c r="N303" s="17"/>
      <c r="O303" s="17" t="s">
        <v>1999</v>
      </c>
      <c r="P303" s="17" t="s">
        <v>2000</v>
      </c>
      <c r="Q303" s="13">
        <v>1790</v>
      </c>
      <c r="R303" s="18">
        <v>250</v>
      </c>
      <c r="S303" s="18">
        <v>1</v>
      </c>
      <c r="T303" s="17" t="s">
        <v>260</v>
      </c>
      <c r="U303" s="17" t="s">
        <v>2049</v>
      </c>
      <c r="V303" s="16">
        <v>17966</v>
      </c>
      <c r="W303" s="14" t="s">
        <v>304</v>
      </c>
    </row>
    <row r="304" spans="1:23" ht="30" customHeight="1" x14ac:dyDescent="0.35">
      <c r="A304" s="13">
        <v>179028</v>
      </c>
      <c r="B304" s="14" t="s">
        <v>2050</v>
      </c>
      <c r="C304" s="14" t="s">
        <v>2051</v>
      </c>
      <c r="D304" s="15" t="s">
        <v>363</v>
      </c>
      <c r="E304" s="14" t="s">
        <v>2052</v>
      </c>
      <c r="F304" s="14"/>
      <c r="G304" s="14" t="s">
        <v>2053</v>
      </c>
      <c r="H304" s="14" t="s">
        <v>304</v>
      </c>
      <c r="I304" s="14" t="s">
        <v>304</v>
      </c>
      <c r="J304" s="14">
        <v>17</v>
      </c>
      <c r="K304" s="16">
        <v>1790</v>
      </c>
      <c r="L304" s="14" t="s">
        <v>1998</v>
      </c>
      <c r="M304" s="17" t="s">
        <v>189</v>
      </c>
      <c r="N304" s="17"/>
      <c r="O304" s="17" t="s">
        <v>1999</v>
      </c>
      <c r="P304" s="17" t="s">
        <v>2000</v>
      </c>
      <c r="Q304" s="13">
        <v>1790</v>
      </c>
      <c r="R304" s="18">
        <v>250</v>
      </c>
      <c r="S304" s="18">
        <v>1</v>
      </c>
      <c r="T304" s="17" t="s">
        <v>260</v>
      </c>
      <c r="U304" s="17" t="s">
        <v>2054</v>
      </c>
      <c r="V304" s="16">
        <v>17720</v>
      </c>
      <c r="W304" s="16">
        <v>17420</v>
      </c>
    </row>
    <row r="305" spans="1:23" ht="30" customHeight="1" x14ac:dyDescent="0.35">
      <c r="A305" s="13">
        <v>179029</v>
      </c>
      <c r="B305" s="14" t="s">
        <v>2055</v>
      </c>
      <c r="C305" s="14" t="s">
        <v>2056</v>
      </c>
      <c r="D305" s="15" t="s">
        <v>363</v>
      </c>
      <c r="E305" s="14" t="s">
        <v>2057</v>
      </c>
      <c r="F305" s="14"/>
      <c r="G305" s="14" t="s">
        <v>2058</v>
      </c>
      <c r="H305" s="14" t="s">
        <v>304</v>
      </c>
      <c r="I305" s="14" t="s">
        <v>304</v>
      </c>
      <c r="J305" s="14">
        <v>17</v>
      </c>
      <c r="K305" s="16">
        <v>1790</v>
      </c>
      <c r="L305" s="14" t="s">
        <v>1998</v>
      </c>
      <c r="M305" s="17" t="s">
        <v>189</v>
      </c>
      <c r="N305" s="17"/>
      <c r="O305" s="17" t="s">
        <v>1999</v>
      </c>
      <c r="P305" s="17" t="s">
        <v>2000</v>
      </c>
      <c r="Q305" s="13">
        <v>1790</v>
      </c>
      <c r="R305" s="18">
        <v>250</v>
      </c>
      <c r="S305" s="18">
        <v>1</v>
      </c>
      <c r="T305" s="17" t="s">
        <v>260</v>
      </c>
      <c r="U305" s="17" t="s">
        <v>2059</v>
      </c>
      <c r="V305" s="16">
        <v>17988</v>
      </c>
      <c r="W305" s="14" t="s">
        <v>304</v>
      </c>
    </row>
    <row r="306" spans="1:23" ht="30" customHeight="1" x14ac:dyDescent="0.35">
      <c r="A306" s="13">
        <v>179050</v>
      </c>
      <c r="B306" s="14" t="s">
        <v>2060</v>
      </c>
      <c r="C306" s="14" t="s">
        <v>2060</v>
      </c>
      <c r="D306" s="15" t="s">
        <v>363</v>
      </c>
      <c r="E306" s="14" t="s">
        <v>2061</v>
      </c>
      <c r="F306" s="14"/>
      <c r="G306" s="14" t="s">
        <v>2062</v>
      </c>
      <c r="H306" s="14" t="s">
        <v>304</v>
      </c>
      <c r="I306" s="14" t="s">
        <v>304</v>
      </c>
      <c r="J306" s="14">
        <v>17</v>
      </c>
      <c r="K306" s="16">
        <v>1725</v>
      </c>
      <c r="L306" s="14" t="s">
        <v>2063</v>
      </c>
      <c r="M306" s="17" t="s">
        <v>369</v>
      </c>
      <c r="N306" s="17"/>
      <c r="O306" s="17" t="s">
        <v>2064</v>
      </c>
      <c r="P306" s="17" t="s">
        <v>2065</v>
      </c>
      <c r="Q306" s="13">
        <v>1725</v>
      </c>
      <c r="R306" s="18">
        <v>1</v>
      </c>
      <c r="S306" s="18">
        <v>1</v>
      </c>
      <c r="T306" s="17" t="s">
        <v>260</v>
      </c>
      <c r="U306" s="17" t="s">
        <v>2066</v>
      </c>
      <c r="V306" s="16">
        <v>17905</v>
      </c>
      <c r="W306" s="16">
        <v>17955</v>
      </c>
    </row>
    <row r="307" spans="1:23" ht="30" customHeight="1" x14ac:dyDescent="0.35">
      <c r="A307" s="13">
        <v>179219</v>
      </c>
      <c r="B307" s="14" t="s">
        <v>2067</v>
      </c>
      <c r="C307" s="14" t="s">
        <v>2068</v>
      </c>
      <c r="D307" s="15" t="s">
        <v>363</v>
      </c>
      <c r="E307" s="14" t="s">
        <v>2069</v>
      </c>
      <c r="F307" s="14"/>
      <c r="G307" s="14" t="s">
        <v>2070</v>
      </c>
      <c r="H307" s="14" t="s">
        <v>2071</v>
      </c>
      <c r="I307" s="14" t="s">
        <v>304</v>
      </c>
      <c r="J307" s="14">
        <v>17</v>
      </c>
      <c r="K307" s="16">
        <v>1790</v>
      </c>
      <c r="L307" s="14" t="s">
        <v>1998</v>
      </c>
      <c r="M307" s="17" t="s">
        <v>189</v>
      </c>
      <c r="N307" s="17"/>
      <c r="O307" s="17" t="s">
        <v>1999</v>
      </c>
      <c r="P307" s="17" t="s">
        <v>2000</v>
      </c>
      <c r="Q307" s="13">
        <v>1790</v>
      </c>
      <c r="R307" s="18">
        <v>250</v>
      </c>
      <c r="S307" s="18">
        <v>1</v>
      </c>
      <c r="T307" s="17" t="s">
        <v>260</v>
      </c>
      <c r="U307" s="17" t="s">
        <v>2072</v>
      </c>
      <c r="V307" s="16">
        <v>17963</v>
      </c>
      <c r="W307" s="14" t="s">
        <v>304</v>
      </c>
    </row>
    <row r="308" spans="1:23" ht="30" customHeight="1" x14ac:dyDescent="0.35">
      <c r="A308" s="13">
        <v>179221</v>
      </c>
      <c r="B308" s="14" t="s">
        <v>2073</v>
      </c>
      <c r="C308" s="14" t="s">
        <v>2074</v>
      </c>
      <c r="D308" s="15" t="s">
        <v>363</v>
      </c>
      <c r="E308" s="14" t="s">
        <v>2075</v>
      </c>
      <c r="F308" s="14"/>
      <c r="G308" s="14" t="s">
        <v>2076</v>
      </c>
      <c r="H308" s="14" t="s">
        <v>304</v>
      </c>
      <c r="I308" s="14" t="s">
        <v>304</v>
      </c>
      <c r="J308" s="14">
        <v>17</v>
      </c>
      <c r="K308" s="16">
        <v>1792</v>
      </c>
      <c r="L308" s="14" t="s">
        <v>2077</v>
      </c>
      <c r="M308" s="17" t="s">
        <v>369</v>
      </c>
      <c r="N308" s="17"/>
      <c r="O308" s="17" t="s">
        <v>2078</v>
      </c>
      <c r="P308" s="17" t="s">
        <v>2079</v>
      </c>
      <c r="Q308" s="13">
        <v>1792</v>
      </c>
      <c r="R308" s="18">
        <v>1</v>
      </c>
      <c r="S308" s="18">
        <v>1</v>
      </c>
      <c r="T308" s="17" t="s">
        <v>260</v>
      </c>
      <c r="U308" s="17" t="s">
        <v>2080</v>
      </c>
      <c r="V308" s="16">
        <v>17911</v>
      </c>
      <c r="W308" s="16">
        <v>17926</v>
      </c>
    </row>
    <row r="309" spans="1:23" ht="30" customHeight="1" x14ac:dyDescent="0.35">
      <c r="A309" s="13">
        <v>179371</v>
      </c>
      <c r="B309" s="14" t="s">
        <v>2081</v>
      </c>
      <c r="C309" s="14" t="s">
        <v>2082</v>
      </c>
      <c r="D309" s="15" t="s">
        <v>363</v>
      </c>
      <c r="E309" s="14" t="s">
        <v>2083</v>
      </c>
      <c r="F309" s="14" t="s">
        <v>6134</v>
      </c>
      <c r="G309" s="14" t="s">
        <v>2084</v>
      </c>
      <c r="H309" s="14" t="s">
        <v>2085</v>
      </c>
      <c r="I309" s="14" t="s">
        <v>304</v>
      </c>
      <c r="J309" s="14">
        <v>17</v>
      </c>
      <c r="K309" s="16">
        <v>1799</v>
      </c>
      <c r="L309" s="14" t="s">
        <v>2086</v>
      </c>
      <c r="M309" s="17" t="s">
        <v>369</v>
      </c>
      <c r="N309" s="17"/>
      <c r="O309" s="17" t="s">
        <v>2087</v>
      </c>
      <c r="P309" s="17" t="s">
        <v>2088</v>
      </c>
      <c r="Q309" s="13">
        <v>1799</v>
      </c>
      <c r="R309" s="18">
        <v>1</v>
      </c>
      <c r="S309" s="18">
        <v>1</v>
      </c>
      <c r="T309" s="17" t="s">
        <v>260</v>
      </c>
      <c r="U309" s="17" t="s">
        <v>2089</v>
      </c>
      <c r="V309" s="14" t="s">
        <v>2090</v>
      </c>
      <c r="W309" s="14" t="s">
        <v>304</v>
      </c>
    </row>
    <row r="310" spans="1:23" ht="30" customHeight="1" x14ac:dyDescent="0.35">
      <c r="A310" s="13">
        <v>179475</v>
      </c>
      <c r="B310" s="14" t="s">
        <v>2091</v>
      </c>
      <c r="C310" s="14" t="s">
        <v>2092</v>
      </c>
      <c r="D310" s="15" t="s">
        <v>363</v>
      </c>
      <c r="E310" s="14" t="s">
        <v>2093</v>
      </c>
      <c r="F310" s="14"/>
      <c r="G310" s="14" t="s">
        <v>2094</v>
      </c>
      <c r="H310" s="14" t="s">
        <v>1564</v>
      </c>
      <c r="I310" s="14" t="s">
        <v>1565</v>
      </c>
      <c r="J310" s="14">
        <v>17</v>
      </c>
      <c r="K310" s="16">
        <v>1750</v>
      </c>
      <c r="L310" s="14" t="s">
        <v>2095</v>
      </c>
      <c r="M310" s="17" t="s">
        <v>1771</v>
      </c>
      <c r="N310" s="17"/>
      <c r="O310" s="17" t="s">
        <v>2096</v>
      </c>
      <c r="P310" s="17" t="s">
        <v>2097</v>
      </c>
      <c r="Q310" s="13">
        <v>1750</v>
      </c>
      <c r="R310" s="18">
        <v>90</v>
      </c>
      <c r="S310" s="18">
        <v>20</v>
      </c>
      <c r="T310" s="17" t="s">
        <v>260</v>
      </c>
      <c r="U310" s="17" t="s">
        <v>2098</v>
      </c>
      <c r="V310" s="16">
        <v>17814</v>
      </c>
      <c r="W310" s="14" t="s">
        <v>2099</v>
      </c>
    </row>
    <row r="311" spans="1:23" ht="30" customHeight="1" x14ac:dyDescent="0.35">
      <c r="A311" s="13">
        <v>179476</v>
      </c>
      <c r="B311" s="14" t="s">
        <v>2100</v>
      </c>
      <c r="C311" s="14" t="s">
        <v>2100</v>
      </c>
      <c r="D311" s="15" t="s">
        <v>363</v>
      </c>
      <c r="E311" s="14" t="s">
        <v>2101</v>
      </c>
      <c r="F311" s="14"/>
      <c r="G311" s="14" t="s">
        <v>2102</v>
      </c>
      <c r="H311" s="14" t="s">
        <v>1564</v>
      </c>
      <c r="I311" s="14" t="s">
        <v>1565</v>
      </c>
      <c r="J311" s="14">
        <v>17</v>
      </c>
      <c r="K311" s="16">
        <v>1758</v>
      </c>
      <c r="L311" s="14" t="s">
        <v>1844</v>
      </c>
      <c r="M311" s="17" t="s">
        <v>1771</v>
      </c>
      <c r="N311" s="17"/>
      <c r="O311" s="17" t="s">
        <v>1845</v>
      </c>
      <c r="P311" s="17" t="s">
        <v>1846</v>
      </c>
      <c r="Q311" s="13">
        <v>1758</v>
      </c>
      <c r="R311" s="18">
        <v>11</v>
      </c>
      <c r="S311" s="18">
        <v>5</v>
      </c>
      <c r="T311" s="17" t="s">
        <v>260</v>
      </c>
      <c r="U311" s="17" t="s">
        <v>2103</v>
      </c>
      <c r="V311" s="14" t="s">
        <v>2104</v>
      </c>
      <c r="W311" s="14" t="s">
        <v>2105</v>
      </c>
    </row>
    <row r="312" spans="1:23" ht="30" customHeight="1" x14ac:dyDescent="0.35">
      <c r="A312" s="13">
        <v>179477</v>
      </c>
      <c r="B312" s="14" t="s">
        <v>2106</v>
      </c>
      <c r="C312" s="14" t="s">
        <v>2107</v>
      </c>
      <c r="D312" s="15" t="s">
        <v>363</v>
      </c>
      <c r="E312" s="14" t="s">
        <v>2108</v>
      </c>
      <c r="F312" s="14" t="s">
        <v>6135</v>
      </c>
      <c r="G312" s="14" t="s">
        <v>2109</v>
      </c>
      <c r="H312" s="14" t="s">
        <v>1564</v>
      </c>
      <c r="I312" s="14" t="s">
        <v>1565</v>
      </c>
      <c r="J312" s="14">
        <v>17</v>
      </c>
      <c r="K312" s="16">
        <v>1761</v>
      </c>
      <c r="L312" s="14" t="s">
        <v>2110</v>
      </c>
      <c r="M312" s="17" t="s">
        <v>1771</v>
      </c>
      <c r="N312" s="17"/>
      <c r="O312" s="17" t="s">
        <v>2111</v>
      </c>
      <c r="P312" s="17" t="s">
        <v>2112</v>
      </c>
      <c r="Q312" s="13">
        <v>1761</v>
      </c>
      <c r="R312" s="18">
        <v>16</v>
      </c>
      <c r="S312" s="18">
        <v>5</v>
      </c>
      <c r="T312" s="17" t="s">
        <v>260</v>
      </c>
      <c r="U312" s="17" t="s">
        <v>2113</v>
      </c>
      <c r="V312" s="16">
        <v>17884</v>
      </c>
      <c r="W312" s="16">
        <v>17610</v>
      </c>
    </row>
    <row r="313" spans="1:23" ht="30" customHeight="1" x14ac:dyDescent="0.35">
      <c r="A313" s="13">
        <v>179481</v>
      </c>
      <c r="B313" s="14" t="s">
        <v>199</v>
      </c>
      <c r="C313" s="14" t="s">
        <v>2114</v>
      </c>
      <c r="D313" s="15" t="s">
        <v>363</v>
      </c>
      <c r="E313" s="14" t="s">
        <v>2115</v>
      </c>
      <c r="F313" s="14" t="s">
        <v>2116</v>
      </c>
      <c r="G313" s="14" t="s">
        <v>2117</v>
      </c>
      <c r="H313" s="14" t="s">
        <v>2118</v>
      </c>
      <c r="I313" s="14" t="s">
        <v>2119</v>
      </c>
      <c r="J313" s="14">
        <v>17</v>
      </c>
      <c r="K313" s="16">
        <v>1793</v>
      </c>
      <c r="L313" s="14" t="s">
        <v>2120</v>
      </c>
      <c r="M313" s="17" t="s">
        <v>369</v>
      </c>
      <c r="N313" s="17"/>
      <c r="O313" s="17" t="s">
        <v>497</v>
      </c>
      <c r="P313" s="17" t="s">
        <v>497</v>
      </c>
      <c r="Q313" s="13">
        <v>1793</v>
      </c>
      <c r="R313" s="18">
        <v>1</v>
      </c>
      <c r="S313" s="18">
        <v>1</v>
      </c>
      <c r="T313" s="17" t="s">
        <v>260</v>
      </c>
      <c r="U313" s="17" t="s">
        <v>2121</v>
      </c>
      <c r="V313" s="16">
        <v>17914</v>
      </c>
      <c r="W313" s="16">
        <v>17937</v>
      </c>
    </row>
    <row r="314" spans="1:23" ht="30" customHeight="1" x14ac:dyDescent="0.35">
      <c r="A314" s="13">
        <v>179511</v>
      </c>
      <c r="B314" s="14" t="s">
        <v>2122</v>
      </c>
      <c r="C314" s="14" t="s">
        <v>2123</v>
      </c>
      <c r="D314" s="15" t="s">
        <v>363</v>
      </c>
      <c r="E314" s="14" t="s">
        <v>2124</v>
      </c>
      <c r="F314" s="14"/>
      <c r="G314" s="14" t="s">
        <v>2125</v>
      </c>
      <c r="H314" s="14" t="s">
        <v>254</v>
      </c>
      <c r="I314" s="14" t="s">
        <v>304</v>
      </c>
      <c r="J314" s="14">
        <v>17</v>
      </c>
      <c r="K314" s="16">
        <v>1795</v>
      </c>
      <c r="L314" s="14" t="s">
        <v>2126</v>
      </c>
      <c r="M314" s="17" t="s">
        <v>161</v>
      </c>
      <c r="N314" s="17"/>
      <c r="O314" s="17" t="s">
        <v>2127</v>
      </c>
      <c r="P314" s="17" t="s">
        <v>2128</v>
      </c>
      <c r="Q314" s="13">
        <v>1795</v>
      </c>
      <c r="R314" s="18">
        <v>1</v>
      </c>
      <c r="S314" s="18">
        <v>1</v>
      </c>
      <c r="T314" s="17" t="s">
        <v>260</v>
      </c>
      <c r="U314" s="17" t="s">
        <v>2129</v>
      </c>
      <c r="V314" s="16">
        <v>17981</v>
      </c>
      <c r="W314" s="16">
        <v>17951</v>
      </c>
    </row>
    <row r="315" spans="1:23" ht="30" customHeight="1" x14ac:dyDescent="0.35">
      <c r="A315" s="13">
        <v>179530</v>
      </c>
      <c r="B315" s="14" t="s">
        <v>2130</v>
      </c>
      <c r="C315" s="14" t="s">
        <v>2131</v>
      </c>
      <c r="D315" s="15" t="s">
        <v>394</v>
      </c>
      <c r="E315" s="14" t="s">
        <v>2132</v>
      </c>
      <c r="F315" s="14"/>
      <c r="G315" s="14" t="s">
        <v>497</v>
      </c>
      <c r="H315" s="14" t="e">
        <v>#N/A</v>
      </c>
      <c r="I315" s="14" t="e">
        <v>#N/A</v>
      </c>
      <c r="J315" s="14">
        <v>17</v>
      </c>
      <c r="K315" s="16">
        <v>1726</v>
      </c>
      <c r="L315" s="14" t="s">
        <v>2133</v>
      </c>
      <c r="M315" s="17" t="s">
        <v>161</v>
      </c>
      <c r="N315" s="17"/>
      <c r="O315" s="17" t="s">
        <v>497</v>
      </c>
      <c r="P315" s="17" t="s">
        <v>497</v>
      </c>
      <c r="Q315" s="13">
        <v>1726</v>
      </c>
      <c r="R315" s="18">
        <v>1</v>
      </c>
      <c r="S315" s="18">
        <v>1</v>
      </c>
      <c r="T315" s="17" t="s">
        <v>260</v>
      </c>
      <c r="U315" s="17" t="s">
        <v>2134</v>
      </c>
      <c r="V315" s="14" t="s">
        <v>499</v>
      </c>
      <c r="W315" s="16">
        <v>17953</v>
      </c>
    </row>
    <row r="316" spans="1:23" ht="30" customHeight="1" x14ac:dyDescent="0.35">
      <c r="A316" s="13">
        <v>179621</v>
      </c>
      <c r="B316" s="14" t="s">
        <v>2135</v>
      </c>
      <c r="C316" s="14" t="s">
        <v>2136</v>
      </c>
      <c r="D316" s="15" t="s">
        <v>363</v>
      </c>
      <c r="E316" s="14" t="s">
        <v>2137</v>
      </c>
      <c r="F316" s="14" t="s">
        <v>6136</v>
      </c>
      <c r="G316" s="14" t="s">
        <v>2138</v>
      </c>
      <c r="H316" s="14" t="s">
        <v>304</v>
      </c>
      <c r="I316" s="14" t="s">
        <v>304</v>
      </c>
      <c r="J316" s="14">
        <v>17</v>
      </c>
      <c r="K316" s="16">
        <v>1796</v>
      </c>
      <c r="L316" s="14" t="s">
        <v>2139</v>
      </c>
      <c r="M316" s="17" t="s">
        <v>369</v>
      </c>
      <c r="N316" s="17"/>
      <c r="O316" s="17" t="s">
        <v>2140</v>
      </c>
      <c r="P316" s="17" t="s">
        <v>2141</v>
      </c>
      <c r="Q316" s="13">
        <v>1796</v>
      </c>
      <c r="R316" s="18">
        <v>880000</v>
      </c>
      <c r="S316" s="18">
        <v>52000</v>
      </c>
      <c r="T316" s="17" t="s">
        <v>260</v>
      </c>
      <c r="U316" s="17" t="s">
        <v>2142</v>
      </c>
      <c r="V316" s="16">
        <v>17995</v>
      </c>
      <c r="W316" s="16">
        <v>17963</v>
      </c>
    </row>
    <row r="317" spans="1:23" ht="30" customHeight="1" x14ac:dyDescent="0.35">
      <c r="A317" s="13">
        <v>179723</v>
      </c>
      <c r="B317" s="14" t="s">
        <v>2143</v>
      </c>
      <c r="C317" s="14" t="s">
        <v>2144</v>
      </c>
      <c r="D317" s="15" t="s">
        <v>363</v>
      </c>
      <c r="E317" s="14" t="s">
        <v>2145</v>
      </c>
      <c r="F317" s="14" t="s">
        <v>6137</v>
      </c>
      <c r="G317" s="14" t="s">
        <v>2146</v>
      </c>
      <c r="H317" s="14" t="s">
        <v>304</v>
      </c>
      <c r="I317" s="14" t="s">
        <v>304</v>
      </c>
      <c r="J317" s="14">
        <v>17</v>
      </c>
      <c r="K317" s="16">
        <v>1797</v>
      </c>
      <c r="L317" s="14" t="s">
        <v>2147</v>
      </c>
      <c r="M317" s="17" t="s">
        <v>161</v>
      </c>
      <c r="N317" s="17"/>
      <c r="O317" s="17" t="s">
        <v>2148</v>
      </c>
      <c r="P317" s="17" t="s">
        <v>2149</v>
      </c>
      <c r="Q317" s="13">
        <v>1797</v>
      </c>
      <c r="R317" s="18">
        <v>8</v>
      </c>
      <c r="S317" s="18">
        <v>5</v>
      </c>
      <c r="T317" s="17" t="s">
        <v>260</v>
      </c>
      <c r="U317" s="17" t="s">
        <v>2150</v>
      </c>
      <c r="V317" s="16">
        <v>17881</v>
      </c>
      <c r="W317" s="14" t="s">
        <v>304</v>
      </c>
    </row>
    <row r="318" spans="1:23" ht="30" customHeight="1" x14ac:dyDescent="0.35">
      <c r="A318" s="13">
        <v>179724</v>
      </c>
      <c r="B318" s="14" t="s">
        <v>2151</v>
      </c>
      <c r="C318" s="14" t="s">
        <v>2152</v>
      </c>
      <c r="D318" s="15" t="s">
        <v>363</v>
      </c>
      <c r="E318" s="14" t="s">
        <v>2153</v>
      </c>
      <c r="F318" s="14" t="s">
        <v>6137</v>
      </c>
      <c r="G318" s="14" t="s">
        <v>2154</v>
      </c>
      <c r="H318" s="14" t="s">
        <v>304</v>
      </c>
      <c r="I318" s="14" t="s">
        <v>304</v>
      </c>
      <c r="J318" s="14">
        <v>17</v>
      </c>
      <c r="K318" s="16">
        <v>1797</v>
      </c>
      <c r="L318" s="14" t="s">
        <v>2147</v>
      </c>
      <c r="M318" s="17" t="s">
        <v>161</v>
      </c>
      <c r="N318" s="17"/>
      <c r="O318" s="17" t="s">
        <v>2148</v>
      </c>
      <c r="P318" s="17" t="s">
        <v>2149</v>
      </c>
      <c r="Q318" s="13">
        <v>1797</v>
      </c>
      <c r="R318" s="18">
        <v>8</v>
      </c>
      <c r="S318" s="18">
        <v>5</v>
      </c>
      <c r="T318" s="17" t="s">
        <v>260</v>
      </c>
      <c r="U318" s="17" t="s">
        <v>2155</v>
      </c>
      <c r="V318" s="16">
        <v>17882</v>
      </c>
      <c r="W318" s="14" t="s">
        <v>304</v>
      </c>
    </row>
    <row r="319" spans="1:23" ht="30" customHeight="1" x14ac:dyDescent="0.35">
      <c r="A319" s="13">
        <v>179821</v>
      </c>
      <c r="B319" s="14" t="s">
        <v>2156</v>
      </c>
      <c r="C319" s="14" t="s">
        <v>2157</v>
      </c>
      <c r="D319" s="15" t="s">
        <v>363</v>
      </c>
      <c r="E319" s="14" t="s">
        <v>2158</v>
      </c>
      <c r="F319" s="14"/>
      <c r="G319" s="14" t="s">
        <v>2159</v>
      </c>
      <c r="H319" s="14" t="s">
        <v>304</v>
      </c>
      <c r="I319" s="14" t="s">
        <v>304</v>
      </c>
      <c r="J319" s="14">
        <v>17</v>
      </c>
      <c r="K319" s="16">
        <v>1798</v>
      </c>
      <c r="L319" s="14" t="s">
        <v>2160</v>
      </c>
      <c r="M319" s="17" t="s">
        <v>1771</v>
      </c>
      <c r="N319" s="17"/>
      <c r="O319" s="17" t="s">
        <v>2161</v>
      </c>
      <c r="P319" s="17" t="s">
        <v>2162</v>
      </c>
      <c r="Q319" s="13">
        <v>1798</v>
      </c>
      <c r="R319" s="18">
        <v>1</v>
      </c>
      <c r="S319" s="18">
        <v>1</v>
      </c>
      <c r="T319" s="17" t="s">
        <v>260</v>
      </c>
      <c r="U319" s="17" t="s">
        <v>2163</v>
      </c>
      <c r="V319" s="16">
        <v>17891</v>
      </c>
      <c r="W319" s="16">
        <v>17981</v>
      </c>
    </row>
    <row r="320" spans="1:23" ht="30" customHeight="1" x14ac:dyDescent="0.35">
      <c r="A320" s="13">
        <v>179921</v>
      </c>
      <c r="B320" s="14" t="s">
        <v>2003</v>
      </c>
      <c r="C320" s="14" t="s">
        <v>2004</v>
      </c>
      <c r="D320" s="15" t="s">
        <v>363</v>
      </c>
      <c r="E320" s="14" t="s">
        <v>2005</v>
      </c>
      <c r="F320" s="14" t="s">
        <v>6138</v>
      </c>
      <c r="G320" s="14" t="s">
        <v>2164</v>
      </c>
      <c r="H320" s="14" t="s">
        <v>304</v>
      </c>
      <c r="I320" s="14" t="s">
        <v>304</v>
      </c>
      <c r="J320" s="14">
        <v>17</v>
      </c>
      <c r="K320" s="16">
        <v>1799</v>
      </c>
      <c r="L320" s="14" t="s">
        <v>2086</v>
      </c>
      <c r="M320" s="17" t="s">
        <v>369</v>
      </c>
      <c r="N320" s="17"/>
      <c r="O320" s="17" t="s">
        <v>2087</v>
      </c>
      <c r="P320" s="17" t="s">
        <v>2088</v>
      </c>
      <c r="Q320" s="13">
        <v>1799</v>
      </c>
      <c r="R320" s="18">
        <v>1</v>
      </c>
      <c r="S320" s="18">
        <v>1</v>
      </c>
      <c r="T320" s="17" t="s">
        <v>260</v>
      </c>
      <c r="U320" s="17" t="s">
        <v>2165</v>
      </c>
      <c r="V320" s="16">
        <v>17950</v>
      </c>
      <c r="W320" s="16">
        <v>17991</v>
      </c>
    </row>
    <row r="321" spans="1:23" ht="30" customHeight="1" x14ac:dyDescent="0.35">
      <c r="A321" s="13">
        <v>179922</v>
      </c>
      <c r="B321" s="14" t="s">
        <v>2166</v>
      </c>
      <c r="C321" s="14" t="s">
        <v>2167</v>
      </c>
      <c r="D321" s="15" t="s">
        <v>363</v>
      </c>
      <c r="E321" s="14" t="s">
        <v>2168</v>
      </c>
      <c r="F321" s="14" t="s">
        <v>6139</v>
      </c>
      <c r="G321" s="14" t="s">
        <v>2169</v>
      </c>
      <c r="H321" s="14" t="s">
        <v>304</v>
      </c>
      <c r="I321" s="14" t="s">
        <v>304</v>
      </c>
      <c r="J321" s="14">
        <v>17</v>
      </c>
      <c r="K321" s="16">
        <v>1799</v>
      </c>
      <c r="L321" s="14" t="s">
        <v>2086</v>
      </c>
      <c r="M321" s="17" t="s">
        <v>369</v>
      </c>
      <c r="N321" s="17"/>
      <c r="O321" s="17" t="s">
        <v>2087</v>
      </c>
      <c r="P321" s="17" t="s">
        <v>2088</v>
      </c>
      <c r="Q321" s="13">
        <v>1799</v>
      </c>
      <c r="R321" s="18">
        <v>1</v>
      </c>
      <c r="S321" s="18">
        <v>1</v>
      </c>
      <c r="T321" s="17" t="s">
        <v>260</v>
      </c>
      <c r="U321" s="17" t="s">
        <v>2170</v>
      </c>
      <c r="V321" s="16">
        <v>17951</v>
      </c>
      <c r="W321" s="16">
        <v>17991</v>
      </c>
    </row>
    <row r="322" spans="1:23" ht="30" customHeight="1" x14ac:dyDescent="0.35">
      <c r="A322" s="13">
        <v>179923</v>
      </c>
      <c r="B322" s="14" t="s">
        <v>2171</v>
      </c>
      <c r="C322" s="14" t="s">
        <v>2171</v>
      </c>
      <c r="D322" s="15" t="s">
        <v>363</v>
      </c>
      <c r="E322" s="14" t="s">
        <v>2172</v>
      </c>
      <c r="F322" s="14" t="s">
        <v>6140</v>
      </c>
      <c r="G322" s="14" t="s">
        <v>2173</v>
      </c>
      <c r="H322" s="14" t="s">
        <v>304</v>
      </c>
      <c r="I322" s="14" t="s">
        <v>304</v>
      </c>
      <c r="J322" s="14">
        <v>17</v>
      </c>
      <c r="K322" s="16">
        <v>1799</v>
      </c>
      <c r="L322" s="14" t="s">
        <v>2086</v>
      </c>
      <c r="M322" s="17" t="s">
        <v>369</v>
      </c>
      <c r="N322" s="17"/>
      <c r="O322" s="17" t="s">
        <v>2087</v>
      </c>
      <c r="P322" s="17" t="s">
        <v>2088</v>
      </c>
      <c r="Q322" s="13">
        <v>1799</v>
      </c>
      <c r="R322" s="18">
        <v>1</v>
      </c>
      <c r="S322" s="18">
        <v>1</v>
      </c>
      <c r="T322" s="17" t="s">
        <v>260</v>
      </c>
      <c r="U322" s="17" t="s">
        <v>2174</v>
      </c>
      <c r="V322" s="16">
        <v>17994</v>
      </c>
      <c r="W322" s="16">
        <v>17992</v>
      </c>
    </row>
    <row r="323" spans="1:23" ht="30" customHeight="1" x14ac:dyDescent="0.35">
      <c r="A323" s="13">
        <v>211111</v>
      </c>
      <c r="B323" s="14" t="s">
        <v>76</v>
      </c>
      <c r="C323" s="14" t="s">
        <v>220</v>
      </c>
      <c r="D323" s="15" t="s">
        <v>394</v>
      </c>
      <c r="E323" s="14" t="s">
        <v>2175</v>
      </c>
      <c r="F323" s="14"/>
      <c r="G323" s="14" t="s">
        <v>2176</v>
      </c>
      <c r="H323" s="14" t="s">
        <v>317</v>
      </c>
      <c r="I323" s="14" t="s">
        <v>304</v>
      </c>
      <c r="J323" s="14">
        <v>21</v>
      </c>
      <c r="K323" s="16">
        <v>2111</v>
      </c>
      <c r="L323" s="14" t="s">
        <v>77</v>
      </c>
      <c r="M323" s="17" t="s">
        <v>369</v>
      </c>
      <c r="N323" s="17"/>
      <c r="O323" s="17" t="s">
        <v>939</v>
      </c>
      <c r="P323" s="17" t="s">
        <v>940</v>
      </c>
      <c r="Q323" s="13">
        <v>2111</v>
      </c>
      <c r="R323" s="18">
        <v>200000</v>
      </c>
      <c r="S323" s="18">
        <v>28000</v>
      </c>
      <c r="T323" s="17" t="s">
        <v>260</v>
      </c>
      <c r="U323" s="17" t="s">
        <v>2177</v>
      </c>
      <c r="V323" s="16">
        <v>21110</v>
      </c>
      <c r="W323" s="14" t="s">
        <v>2178</v>
      </c>
    </row>
    <row r="324" spans="1:23" ht="30" customHeight="1" x14ac:dyDescent="0.35">
      <c r="A324" s="13">
        <v>211116</v>
      </c>
      <c r="B324" s="14" t="s">
        <v>2179</v>
      </c>
      <c r="C324" s="14" t="s">
        <v>2180</v>
      </c>
      <c r="D324" s="15" t="s">
        <v>394</v>
      </c>
      <c r="E324" s="14" t="s">
        <v>2181</v>
      </c>
      <c r="F324" s="14"/>
      <c r="G324" s="14" t="s">
        <v>2182</v>
      </c>
      <c r="H324" s="14" t="s">
        <v>317</v>
      </c>
      <c r="I324" s="14" t="s">
        <v>2183</v>
      </c>
      <c r="J324" s="14">
        <v>21</v>
      </c>
      <c r="K324" s="16">
        <v>2115</v>
      </c>
      <c r="L324" s="14" t="s">
        <v>2184</v>
      </c>
      <c r="M324" s="17" t="s">
        <v>161</v>
      </c>
      <c r="N324" s="17"/>
      <c r="O324" s="17" t="s">
        <v>2185</v>
      </c>
      <c r="P324" s="17" t="s">
        <v>2186</v>
      </c>
      <c r="Q324" s="13">
        <v>2115</v>
      </c>
      <c r="R324" s="18">
        <v>252000</v>
      </c>
      <c r="S324" s="18">
        <v>69000</v>
      </c>
      <c r="T324" s="17" t="s">
        <v>260</v>
      </c>
      <c r="U324" s="17" t="s">
        <v>2187</v>
      </c>
      <c r="V324" s="14" t="s">
        <v>304</v>
      </c>
      <c r="W324" s="14" t="s">
        <v>304</v>
      </c>
    </row>
    <row r="325" spans="1:23" ht="30" customHeight="1" x14ac:dyDescent="0.35">
      <c r="A325" s="13">
        <v>211147</v>
      </c>
      <c r="B325" s="14" t="s">
        <v>2188</v>
      </c>
      <c r="C325" s="14" t="s">
        <v>2189</v>
      </c>
      <c r="D325" s="15" t="s">
        <v>394</v>
      </c>
      <c r="E325" s="14" t="s">
        <v>2190</v>
      </c>
      <c r="F325" s="14"/>
      <c r="G325" s="14" t="s">
        <v>2191</v>
      </c>
      <c r="H325" s="14" t="s">
        <v>377</v>
      </c>
      <c r="I325" s="14" t="s">
        <v>317</v>
      </c>
      <c r="J325" s="14">
        <v>21</v>
      </c>
      <c r="K325" s="16">
        <v>2112</v>
      </c>
      <c r="L325" s="14" t="s">
        <v>2192</v>
      </c>
      <c r="M325" s="17" t="s">
        <v>161</v>
      </c>
      <c r="N325" s="17"/>
      <c r="O325" s="17" t="s">
        <v>2193</v>
      </c>
      <c r="P325" s="17" t="s">
        <v>2194</v>
      </c>
      <c r="Q325" s="13">
        <v>2112</v>
      </c>
      <c r="R325" s="18">
        <v>120000</v>
      </c>
      <c r="S325" s="18">
        <v>9900</v>
      </c>
      <c r="T325" s="17" t="s">
        <v>260</v>
      </c>
      <c r="U325" s="17" t="s">
        <v>2195</v>
      </c>
      <c r="V325" s="14" t="s">
        <v>304</v>
      </c>
      <c r="W325" s="16">
        <v>21154</v>
      </c>
    </row>
    <row r="326" spans="1:23" ht="30" customHeight="1" x14ac:dyDescent="0.35">
      <c r="A326" s="13">
        <v>211152</v>
      </c>
      <c r="B326" s="14" t="s">
        <v>79</v>
      </c>
      <c r="C326" s="14" t="s">
        <v>221</v>
      </c>
      <c r="D326" s="15" t="s">
        <v>394</v>
      </c>
      <c r="E326" s="14" t="s">
        <v>2196</v>
      </c>
      <c r="F326" s="14"/>
      <c r="G326" s="14" t="s">
        <v>2197</v>
      </c>
      <c r="H326" s="14" t="s">
        <v>317</v>
      </c>
      <c r="I326" s="14" t="s">
        <v>304</v>
      </c>
      <c r="J326" s="14">
        <v>21</v>
      </c>
      <c r="K326" s="16">
        <v>2112</v>
      </c>
      <c r="L326" s="14" t="s">
        <v>2192</v>
      </c>
      <c r="M326" s="17" t="s">
        <v>161</v>
      </c>
      <c r="N326" s="17"/>
      <c r="O326" s="17" t="s">
        <v>2193</v>
      </c>
      <c r="P326" s="17" t="s">
        <v>2194</v>
      </c>
      <c r="Q326" s="13">
        <v>2112</v>
      </c>
      <c r="R326" s="18">
        <v>120000</v>
      </c>
      <c r="S326" s="18">
        <v>9900</v>
      </c>
      <c r="T326" s="17" t="s">
        <v>260</v>
      </c>
      <c r="U326" s="17" t="s">
        <v>2198</v>
      </c>
      <c r="V326" s="14" t="s">
        <v>304</v>
      </c>
      <c r="W326" s="14" t="s">
        <v>2199</v>
      </c>
    </row>
    <row r="327" spans="1:23" ht="30" customHeight="1" x14ac:dyDescent="0.35">
      <c r="A327" s="13">
        <v>211153</v>
      </c>
      <c r="B327" s="14" t="s">
        <v>2200</v>
      </c>
      <c r="C327" s="14" t="s">
        <v>2201</v>
      </c>
      <c r="D327" s="15" t="s">
        <v>394</v>
      </c>
      <c r="E327" s="14" t="s">
        <v>2202</v>
      </c>
      <c r="F327" s="14"/>
      <c r="G327" s="14" t="s">
        <v>2203</v>
      </c>
      <c r="H327" s="14" t="s">
        <v>317</v>
      </c>
      <c r="I327" s="14" t="s">
        <v>304</v>
      </c>
      <c r="J327" s="14">
        <v>21</v>
      </c>
      <c r="K327" s="16">
        <v>2112</v>
      </c>
      <c r="L327" s="14" t="s">
        <v>2192</v>
      </c>
      <c r="M327" s="17" t="s">
        <v>161</v>
      </c>
      <c r="N327" s="17"/>
      <c r="O327" s="17" t="s">
        <v>2193</v>
      </c>
      <c r="P327" s="17" t="s">
        <v>2194</v>
      </c>
      <c r="Q327" s="13">
        <v>2112</v>
      </c>
      <c r="R327" s="18">
        <v>120000</v>
      </c>
      <c r="S327" s="18">
        <v>9900</v>
      </c>
      <c r="T327" s="17" t="s">
        <v>260</v>
      </c>
      <c r="U327" s="17" t="s">
        <v>2204</v>
      </c>
      <c r="V327" s="14" t="s">
        <v>304</v>
      </c>
      <c r="W327" s="16">
        <v>21106</v>
      </c>
    </row>
    <row r="328" spans="1:23" ht="30" customHeight="1" x14ac:dyDescent="0.35">
      <c r="A328" s="13">
        <v>211154</v>
      </c>
      <c r="B328" s="14" t="s">
        <v>2205</v>
      </c>
      <c r="C328" s="14" t="s">
        <v>2206</v>
      </c>
      <c r="D328" s="15" t="s">
        <v>394</v>
      </c>
      <c r="E328" s="14" t="s">
        <v>2207</v>
      </c>
      <c r="F328" s="14" t="s">
        <v>2208</v>
      </c>
      <c r="G328" s="14" t="s">
        <v>2209</v>
      </c>
      <c r="H328" s="14" t="s">
        <v>317</v>
      </c>
      <c r="I328" s="14" t="s">
        <v>2210</v>
      </c>
      <c r="J328" s="14">
        <v>21</v>
      </c>
      <c r="K328" s="16">
        <v>2112</v>
      </c>
      <c r="L328" s="14" t="s">
        <v>2192</v>
      </c>
      <c r="M328" s="17" t="s">
        <v>161</v>
      </c>
      <c r="N328" s="17"/>
      <c r="O328" s="17" t="s">
        <v>2193</v>
      </c>
      <c r="P328" s="17" t="s">
        <v>2194</v>
      </c>
      <c r="Q328" s="13">
        <v>2112</v>
      </c>
      <c r="R328" s="18">
        <v>120000</v>
      </c>
      <c r="S328" s="18">
        <v>9900</v>
      </c>
      <c r="T328" s="17" t="s">
        <v>260</v>
      </c>
      <c r="U328" s="17" t="s">
        <v>2211</v>
      </c>
      <c r="V328" s="14" t="s">
        <v>304</v>
      </c>
      <c r="W328" s="16">
        <v>21106</v>
      </c>
    </row>
    <row r="329" spans="1:23" ht="30" customHeight="1" x14ac:dyDescent="0.35">
      <c r="A329" s="13">
        <v>211157</v>
      </c>
      <c r="B329" s="14" t="s">
        <v>2212</v>
      </c>
      <c r="C329" s="14" t="s">
        <v>2213</v>
      </c>
      <c r="D329" s="15" t="s">
        <v>394</v>
      </c>
      <c r="E329" s="14" t="s">
        <v>2214</v>
      </c>
      <c r="F329" s="14" t="s">
        <v>2215</v>
      </c>
      <c r="G329" s="14" t="s">
        <v>2216</v>
      </c>
      <c r="H329" s="14" t="s">
        <v>317</v>
      </c>
      <c r="I329" s="14" t="s">
        <v>304</v>
      </c>
      <c r="J329" s="14">
        <v>21</v>
      </c>
      <c r="K329" s="16">
        <v>2116</v>
      </c>
      <c r="L329" s="14" t="s">
        <v>2217</v>
      </c>
      <c r="M329" s="17" t="s">
        <v>161</v>
      </c>
      <c r="N329" s="17"/>
      <c r="O329" s="17" t="s">
        <v>2218</v>
      </c>
      <c r="P329" s="17" t="s">
        <v>2219</v>
      </c>
      <c r="Q329" s="13">
        <v>2116</v>
      </c>
      <c r="R329" s="18">
        <v>280000</v>
      </c>
      <c r="S329" s="18">
        <v>14000</v>
      </c>
      <c r="T329" s="17" t="s">
        <v>260</v>
      </c>
      <c r="U329" s="17" t="s">
        <v>2220</v>
      </c>
      <c r="V329" s="14" t="s">
        <v>304</v>
      </c>
      <c r="W329" s="14" t="s">
        <v>2221</v>
      </c>
    </row>
    <row r="330" spans="1:23" ht="30" customHeight="1" x14ac:dyDescent="0.35">
      <c r="A330" s="13">
        <v>211159</v>
      </c>
      <c r="B330" s="14" t="s">
        <v>2222</v>
      </c>
      <c r="C330" s="14" t="s">
        <v>2223</v>
      </c>
      <c r="D330" s="15" t="s">
        <v>394</v>
      </c>
      <c r="E330" s="14" t="s">
        <v>2224</v>
      </c>
      <c r="F330" s="14"/>
      <c r="G330" s="14" t="s">
        <v>2225</v>
      </c>
      <c r="H330" s="14" t="s">
        <v>317</v>
      </c>
      <c r="I330" s="14" t="s">
        <v>304</v>
      </c>
      <c r="J330" s="14">
        <v>21</v>
      </c>
      <c r="K330" s="16">
        <v>2113</v>
      </c>
      <c r="L330" s="14" t="s">
        <v>2226</v>
      </c>
      <c r="M330" s="17" t="s">
        <v>161</v>
      </c>
      <c r="N330" s="17"/>
      <c r="O330" s="17" t="s">
        <v>2227</v>
      </c>
      <c r="P330" s="17" t="s">
        <v>2228</v>
      </c>
      <c r="Q330" s="13">
        <v>2113</v>
      </c>
      <c r="R330" s="18">
        <v>100000</v>
      </c>
      <c r="S330" s="18">
        <v>17000</v>
      </c>
      <c r="T330" s="17" t="s">
        <v>260</v>
      </c>
      <c r="U330" s="17" t="s">
        <v>2229</v>
      </c>
      <c r="V330" s="14" t="s">
        <v>304</v>
      </c>
      <c r="W330" s="16">
        <v>21103</v>
      </c>
    </row>
    <row r="331" spans="1:23" ht="30" customHeight="1" x14ac:dyDescent="0.35">
      <c r="A331" s="13">
        <v>211161</v>
      </c>
      <c r="B331" s="14" t="s">
        <v>2230</v>
      </c>
      <c r="C331" s="14" t="s">
        <v>2231</v>
      </c>
      <c r="D331" s="15" t="s">
        <v>394</v>
      </c>
      <c r="E331" s="14" t="s">
        <v>2232</v>
      </c>
      <c r="F331" s="14"/>
      <c r="G331" s="14" t="s">
        <v>2233</v>
      </c>
      <c r="H331" s="14" t="s">
        <v>317</v>
      </c>
      <c r="I331" s="14" t="s">
        <v>304</v>
      </c>
      <c r="J331" s="14">
        <v>44</v>
      </c>
      <c r="K331" s="16">
        <v>4423</v>
      </c>
      <c r="L331" s="14" t="s">
        <v>2234</v>
      </c>
      <c r="M331" s="17" t="s">
        <v>161</v>
      </c>
      <c r="N331" s="17" t="s">
        <v>2235</v>
      </c>
      <c r="O331" s="17" t="s">
        <v>2236</v>
      </c>
      <c r="P331" s="17" t="s">
        <v>2237</v>
      </c>
      <c r="Q331" s="13">
        <v>4423</v>
      </c>
      <c r="R331" s="18">
        <v>190000</v>
      </c>
      <c r="S331" s="18">
        <v>1900</v>
      </c>
      <c r="T331" s="17" t="s">
        <v>260</v>
      </c>
      <c r="U331" s="17" t="s">
        <v>2238</v>
      </c>
      <c r="V331" s="14" t="s">
        <v>304</v>
      </c>
      <c r="W331" s="16">
        <v>44130</v>
      </c>
    </row>
    <row r="332" spans="1:23" ht="30" customHeight="1" x14ac:dyDescent="0.35">
      <c r="A332" s="13">
        <v>211173</v>
      </c>
      <c r="B332" s="14" t="s">
        <v>2239</v>
      </c>
      <c r="C332" s="14" t="s">
        <v>2240</v>
      </c>
      <c r="D332" s="15" t="s">
        <v>394</v>
      </c>
      <c r="E332" s="14" t="s">
        <v>2241</v>
      </c>
      <c r="F332" s="14"/>
      <c r="G332" s="14" t="s">
        <v>2242</v>
      </c>
      <c r="H332" s="14" t="s">
        <v>317</v>
      </c>
      <c r="I332" s="14" t="s">
        <v>304</v>
      </c>
      <c r="J332" s="14">
        <v>21</v>
      </c>
      <c r="K332" s="16">
        <v>2111</v>
      </c>
      <c r="L332" s="14" t="s">
        <v>77</v>
      </c>
      <c r="M332" s="17" t="s">
        <v>369</v>
      </c>
      <c r="N332" s="17"/>
      <c r="O332" s="17" t="s">
        <v>939</v>
      </c>
      <c r="P332" s="17" t="s">
        <v>940</v>
      </c>
      <c r="Q332" s="13">
        <v>2111</v>
      </c>
      <c r="R332" s="18">
        <v>200000</v>
      </c>
      <c r="S332" s="18">
        <v>28000</v>
      </c>
      <c r="T332" s="17" t="s">
        <v>260</v>
      </c>
      <c r="U332" s="17" t="s">
        <v>2243</v>
      </c>
      <c r="V332" s="16">
        <v>21110</v>
      </c>
      <c r="W332" s="16">
        <v>21105</v>
      </c>
    </row>
    <row r="333" spans="1:23" ht="30" customHeight="1" x14ac:dyDescent="0.35">
      <c r="A333" s="13">
        <v>211175</v>
      </c>
      <c r="B333" s="14" t="s">
        <v>2244</v>
      </c>
      <c r="C333" s="14" t="s">
        <v>2245</v>
      </c>
      <c r="D333" s="15" t="s">
        <v>394</v>
      </c>
      <c r="E333" s="14" t="s">
        <v>2246</v>
      </c>
      <c r="F333" s="14"/>
      <c r="G333" s="14" t="s">
        <v>2247</v>
      </c>
      <c r="H333" s="14" t="s">
        <v>317</v>
      </c>
      <c r="I333" s="14" t="s">
        <v>304</v>
      </c>
      <c r="J333" s="14">
        <v>21</v>
      </c>
      <c r="K333" s="16">
        <v>2111</v>
      </c>
      <c r="L333" s="14" t="s">
        <v>77</v>
      </c>
      <c r="M333" s="17" t="s">
        <v>369</v>
      </c>
      <c r="N333" s="17"/>
      <c r="O333" s="17" t="s">
        <v>939</v>
      </c>
      <c r="P333" s="17" t="s">
        <v>940</v>
      </c>
      <c r="Q333" s="13">
        <v>2111</v>
      </c>
      <c r="R333" s="18">
        <v>200000</v>
      </c>
      <c r="S333" s="18">
        <v>28000</v>
      </c>
      <c r="T333" s="17" t="s">
        <v>260</v>
      </c>
      <c r="U333" s="17" t="s">
        <v>2248</v>
      </c>
      <c r="V333" s="16">
        <v>21110</v>
      </c>
      <c r="W333" s="14" t="s">
        <v>304</v>
      </c>
    </row>
    <row r="334" spans="1:23" ht="30" customHeight="1" x14ac:dyDescent="0.35">
      <c r="A334" s="13">
        <v>211177</v>
      </c>
      <c r="B334" s="14" t="s">
        <v>232</v>
      </c>
      <c r="C334" s="14" t="s">
        <v>2249</v>
      </c>
      <c r="D334" s="15" t="s">
        <v>394</v>
      </c>
      <c r="E334" s="14" t="s">
        <v>2250</v>
      </c>
      <c r="F334" s="14"/>
      <c r="G334" s="14" t="s">
        <v>2251</v>
      </c>
      <c r="H334" s="14" t="s">
        <v>317</v>
      </c>
      <c r="I334" s="14" t="s">
        <v>304</v>
      </c>
      <c r="J334" s="14">
        <v>21</v>
      </c>
      <c r="K334" s="16">
        <v>2112</v>
      </c>
      <c r="L334" s="14" t="s">
        <v>2192</v>
      </c>
      <c r="M334" s="17" t="s">
        <v>161</v>
      </c>
      <c r="N334" s="17"/>
      <c r="O334" s="17" t="s">
        <v>2193</v>
      </c>
      <c r="P334" s="17" t="s">
        <v>2194</v>
      </c>
      <c r="Q334" s="13">
        <v>2112</v>
      </c>
      <c r="R334" s="18">
        <v>120000</v>
      </c>
      <c r="S334" s="18">
        <v>9900</v>
      </c>
      <c r="T334" s="17" t="s">
        <v>260</v>
      </c>
      <c r="U334" s="17" t="s">
        <v>2252</v>
      </c>
      <c r="V334" s="14" t="s">
        <v>304</v>
      </c>
      <c r="W334" s="14" t="s">
        <v>304</v>
      </c>
    </row>
    <row r="335" spans="1:23" ht="30" customHeight="1" x14ac:dyDescent="0.35">
      <c r="A335" s="13">
        <v>211179</v>
      </c>
      <c r="B335" s="14" t="s">
        <v>78</v>
      </c>
      <c r="C335" s="14" t="s">
        <v>2253</v>
      </c>
      <c r="D335" s="15" t="s">
        <v>394</v>
      </c>
      <c r="E335" s="14" t="s">
        <v>2254</v>
      </c>
      <c r="F335" s="14"/>
      <c r="G335" s="14" t="s">
        <v>2255</v>
      </c>
      <c r="H335" s="14" t="s">
        <v>317</v>
      </c>
      <c r="I335" s="14" t="s">
        <v>304</v>
      </c>
      <c r="J335" s="14">
        <v>21</v>
      </c>
      <c r="K335" s="16">
        <v>2111</v>
      </c>
      <c r="L335" s="14" t="s">
        <v>77</v>
      </c>
      <c r="M335" s="17" t="s">
        <v>369</v>
      </c>
      <c r="N335" s="17"/>
      <c r="O335" s="17" t="s">
        <v>939</v>
      </c>
      <c r="P335" s="17" t="s">
        <v>940</v>
      </c>
      <c r="Q335" s="13">
        <v>2111</v>
      </c>
      <c r="R335" s="18">
        <v>200000</v>
      </c>
      <c r="S335" s="18">
        <v>28000</v>
      </c>
      <c r="T335" s="17" t="s">
        <v>260</v>
      </c>
      <c r="U335" s="17" t="s">
        <v>2256</v>
      </c>
      <c r="V335" s="16">
        <v>21110</v>
      </c>
      <c r="W335" s="16">
        <v>21105</v>
      </c>
    </row>
    <row r="336" spans="1:23" ht="30" customHeight="1" x14ac:dyDescent="0.35">
      <c r="A336" s="13">
        <v>211183</v>
      </c>
      <c r="B336" s="14" t="s">
        <v>2257</v>
      </c>
      <c r="C336" s="14" t="s">
        <v>2258</v>
      </c>
      <c r="D336" s="15" t="s">
        <v>394</v>
      </c>
      <c r="E336" s="14" t="s">
        <v>2259</v>
      </c>
      <c r="F336" s="14"/>
      <c r="G336" s="14" t="s">
        <v>2260</v>
      </c>
      <c r="H336" s="14" t="s">
        <v>317</v>
      </c>
      <c r="I336" s="14" t="s">
        <v>2261</v>
      </c>
      <c r="J336" s="14">
        <v>21</v>
      </c>
      <c r="K336" s="16">
        <v>2114</v>
      </c>
      <c r="L336" s="14" t="s">
        <v>2262</v>
      </c>
      <c r="M336" s="17" t="s">
        <v>161</v>
      </c>
      <c r="N336" s="17"/>
      <c r="O336" s="17" t="s">
        <v>2263</v>
      </c>
      <c r="P336" s="17" t="s">
        <v>2264</v>
      </c>
      <c r="Q336" s="13">
        <v>2114</v>
      </c>
      <c r="R336" s="18">
        <v>56000</v>
      </c>
      <c r="S336" s="18">
        <v>6000</v>
      </c>
      <c r="T336" s="17" t="s">
        <v>260</v>
      </c>
      <c r="U336" s="17" t="s">
        <v>2265</v>
      </c>
      <c r="V336" s="16">
        <v>21140</v>
      </c>
      <c r="W336" s="16">
        <v>21101</v>
      </c>
    </row>
    <row r="337" spans="1:23" ht="30" customHeight="1" x14ac:dyDescent="0.35">
      <c r="A337" s="13">
        <v>211193</v>
      </c>
      <c r="B337" s="14" t="s">
        <v>2266</v>
      </c>
      <c r="C337" s="14" t="s">
        <v>2267</v>
      </c>
      <c r="D337" s="15" t="s">
        <v>363</v>
      </c>
      <c r="E337" s="14" t="s">
        <v>2268</v>
      </c>
      <c r="F337" s="14"/>
      <c r="G337" s="14" t="s">
        <v>2269</v>
      </c>
      <c r="H337" s="14" t="s">
        <v>317</v>
      </c>
      <c r="I337" s="14" t="s">
        <v>2261</v>
      </c>
      <c r="J337" s="14">
        <v>21</v>
      </c>
      <c r="K337" s="16">
        <v>2118</v>
      </c>
      <c r="L337" s="14" t="s">
        <v>2270</v>
      </c>
      <c r="M337" s="17" t="s">
        <v>161</v>
      </c>
      <c r="N337" s="17"/>
      <c r="O337" s="17" t="s">
        <v>2271</v>
      </c>
      <c r="P337" s="17" t="s">
        <v>2272</v>
      </c>
      <c r="Q337" s="13">
        <v>2118</v>
      </c>
      <c r="R337" s="18">
        <v>2</v>
      </c>
      <c r="S337" s="18">
        <v>1</v>
      </c>
      <c r="T337" s="17" t="s">
        <v>260</v>
      </c>
      <c r="U337" s="17" t="s">
        <v>2273</v>
      </c>
      <c r="V337" s="16">
        <v>21141</v>
      </c>
      <c r="W337" s="14" t="s">
        <v>2274</v>
      </c>
    </row>
    <row r="338" spans="1:23" ht="30" customHeight="1" x14ac:dyDescent="0.35">
      <c r="A338" s="13">
        <v>211251</v>
      </c>
      <c r="B338" s="14" t="s">
        <v>2275</v>
      </c>
      <c r="C338" s="14" t="s">
        <v>2276</v>
      </c>
      <c r="D338" s="15" t="s">
        <v>394</v>
      </c>
      <c r="E338" s="14" t="s">
        <v>2277</v>
      </c>
      <c r="F338" s="14"/>
      <c r="G338" s="14" t="s">
        <v>2278</v>
      </c>
      <c r="H338" s="14" t="s">
        <v>317</v>
      </c>
      <c r="I338" s="14" t="s">
        <v>2183</v>
      </c>
      <c r="J338" s="14">
        <v>21</v>
      </c>
      <c r="K338" s="16">
        <v>2116</v>
      </c>
      <c r="L338" s="14" t="s">
        <v>2217</v>
      </c>
      <c r="M338" s="17" t="s">
        <v>161</v>
      </c>
      <c r="N338" s="17"/>
      <c r="O338" s="17" t="s">
        <v>2218</v>
      </c>
      <c r="P338" s="17" t="s">
        <v>2219</v>
      </c>
      <c r="Q338" s="13">
        <v>2116</v>
      </c>
      <c r="R338" s="18">
        <v>280000</v>
      </c>
      <c r="S338" s="18">
        <v>14000</v>
      </c>
      <c r="T338" s="17" t="s">
        <v>260</v>
      </c>
      <c r="U338" s="17" t="s">
        <v>2279</v>
      </c>
      <c r="V338" s="14" t="s">
        <v>304</v>
      </c>
      <c r="W338" s="16">
        <v>21127</v>
      </c>
    </row>
    <row r="339" spans="1:23" ht="30" customHeight="1" x14ac:dyDescent="0.35">
      <c r="A339" s="13">
        <v>211252</v>
      </c>
      <c r="B339" s="14" t="s">
        <v>2280</v>
      </c>
      <c r="C339" s="14" t="s">
        <v>2281</v>
      </c>
      <c r="D339" s="15" t="s">
        <v>394</v>
      </c>
      <c r="E339" s="14" t="s">
        <v>2282</v>
      </c>
      <c r="F339" s="14"/>
      <c r="G339" s="14" t="s">
        <v>2283</v>
      </c>
      <c r="H339" s="14" t="s">
        <v>317</v>
      </c>
      <c r="I339" s="14" t="s">
        <v>2183</v>
      </c>
      <c r="J339" s="14">
        <v>21</v>
      </c>
      <c r="K339" s="16">
        <v>2116</v>
      </c>
      <c r="L339" s="14" t="s">
        <v>2217</v>
      </c>
      <c r="M339" s="17" t="s">
        <v>161</v>
      </c>
      <c r="N339" s="17"/>
      <c r="O339" s="17" t="s">
        <v>2218</v>
      </c>
      <c r="P339" s="17" t="s">
        <v>2219</v>
      </c>
      <c r="Q339" s="13">
        <v>2116</v>
      </c>
      <c r="R339" s="18">
        <v>280000</v>
      </c>
      <c r="S339" s="18">
        <v>14000</v>
      </c>
      <c r="T339" s="17" t="s">
        <v>260</v>
      </c>
      <c r="U339" s="17" t="s">
        <v>2284</v>
      </c>
      <c r="V339" s="14" t="s">
        <v>304</v>
      </c>
      <c r="W339" s="14" t="s">
        <v>304</v>
      </c>
    </row>
    <row r="340" spans="1:23" ht="30" customHeight="1" x14ac:dyDescent="0.35">
      <c r="A340" s="13">
        <v>211253</v>
      </c>
      <c r="B340" s="14" t="s">
        <v>2285</v>
      </c>
      <c r="C340" s="14" t="s">
        <v>2286</v>
      </c>
      <c r="D340" s="15" t="s">
        <v>394</v>
      </c>
      <c r="E340" s="14" t="s">
        <v>2287</v>
      </c>
      <c r="F340" s="14"/>
      <c r="G340" s="14" t="s">
        <v>2288</v>
      </c>
      <c r="H340" s="14" t="s">
        <v>317</v>
      </c>
      <c r="I340" s="14" t="s">
        <v>2183</v>
      </c>
      <c r="J340" s="14">
        <v>21</v>
      </c>
      <c r="K340" s="16">
        <v>2116</v>
      </c>
      <c r="L340" s="14" t="s">
        <v>2217</v>
      </c>
      <c r="M340" s="17" t="s">
        <v>161</v>
      </c>
      <c r="N340" s="17"/>
      <c r="O340" s="17" t="s">
        <v>2218</v>
      </c>
      <c r="P340" s="17" t="s">
        <v>2219</v>
      </c>
      <c r="Q340" s="13">
        <v>2116</v>
      </c>
      <c r="R340" s="18">
        <v>280000</v>
      </c>
      <c r="S340" s="18">
        <v>14000</v>
      </c>
      <c r="T340" s="17" t="s">
        <v>260</v>
      </c>
      <c r="U340" s="17" t="s">
        <v>2289</v>
      </c>
      <c r="V340" s="14" t="s">
        <v>304</v>
      </c>
      <c r="W340" s="14" t="s">
        <v>304</v>
      </c>
    </row>
    <row r="341" spans="1:23" ht="30" customHeight="1" x14ac:dyDescent="0.35">
      <c r="A341" s="13">
        <v>211254</v>
      </c>
      <c r="B341" s="14" t="s">
        <v>2290</v>
      </c>
      <c r="C341" s="14" t="s">
        <v>2291</v>
      </c>
      <c r="D341" s="15" t="s">
        <v>394</v>
      </c>
      <c r="E341" s="14" t="s">
        <v>2292</v>
      </c>
      <c r="F341" s="14"/>
      <c r="G341" s="14" t="s">
        <v>2293</v>
      </c>
      <c r="H341" s="14" t="s">
        <v>317</v>
      </c>
      <c r="I341" s="14" t="s">
        <v>2183</v>
      </c>
      <c r="J341" s="14">
        <v>21</v>
      </c>
      <c r="K341" s="16">
        <v>2116</v>
      </c>
      <c r="L341" s="14" t="s">
        <v>2217</v>
      </c>
      <c r="M341" s="17" t="s">
        <v>161</v>
      </c>
      <c r="N341" s="17"/>
      <c r="O341" s="17" t="s">
        <v>2218</v>
      </c>
      <c r="P341" s="17" t="s">
        <v>2219</v>
      </c>
      <c r="Q341" s="13">
        <v>2116</v>
      </c>
      <c r="R341" s="18">
        <v>280000</v>
      </c>
      <c r="S341" s="18">
        <v>14000</v>
      </c>
      <c r="T341" s="17" t="s">
        <v>260</v>
      </c>
      <c r="U341" s="17" t="s">
        <v>2294</v>
      </c>
      <c r="V341" s="14" t="s">
        <v>304</v>
      </c>
      <c r="W341" s="14" t="s">
        <v>304</v>
      </c>
    </row>
    <row r="342" spans="1:23" ht="30" customHeight="1" x14ac:dyDescent="0.35">
      <c r="A342" s="13">
        <v>211256</v>
      </c>
      <c r="B342" s="14" t="s">
        <v>2295</v>
      </c>
      <c r="C342" s="14" t="s">
        <v>2296</v>
      </c>
      <c r="D342" s="15" t="s">
        <v>394</v>
      </c>
      <c r="E342" s="14" t="s">
        <v>2297</v>
      </c>
      <c r="F342" s="14"/>
      <c r="G342" s="14" t="s">
        <v>2298</v>
      </c>
      <c r="H342" s="14" t="s">
        <v>317</v>
      </c>
      <c r="I342" s="14" t="s">
        <v>2183</v>
      </c>
      <c r="J342" s="14">
        <v>21</v>
      </c>
      <c r="K342" s="16">
        <v>2116</v>
      </c>
      <c r="L342" s="14" t="s">
        <v>2217</v>
      </c>
      <c r="M342" s="17" t="s">
        <v>161</v>
      </c>
      <c r="N342" s="17"/>
      <c r="O342" s="17" t="s">
        <v>2218</v>
      </c>
      <c r="P342" s="17" t="s">
        <v>2219</v>
      </c>
      <c r="Q342" s="13">
        <v>2116</v>
      </c>
      <c r="R342" s="18">
        <v>280000</v>
      </c>
      <c r="S342" s="18">
        <v>14000</v>
      </c>
      <c r="T342" s="17" t="s">
        <v>260</v>
      </c>
      <c r="U342" s="17" t="s">
        <v>2299</v>
      </c>
      <c r="V342" s="14" t="s">
        <v>304</v>
      </c>
      <c r="W342" s="14" t="s">
        <v>304</v>
      </c>
    </row>
    <row r="343" spans="1:23" ht="30" customHeight="1" x14ac:dyDescent="0.35">
      <c r="A343" s="13">
        <v>211271</v>
      </c>
      <c r="B343" s="14" t="s">
        <v>2300</v>
      </c>
      <c r="C343" s="14" t="s">
        <v>2301</v>
      </c>
      <c r="D343" s="15" t="s">
        <v>394</v>
      </c>
      <c r="E343" s="14" t="s">
        <v>2302</v>
      </c>
      <c r="F343" s="14"/>
      <c r="G343" s="14" t="s">
        <v>2303</v>
      </c>
      <c r="H343" s="14" t="s">
        <v>317</v>
      </c>
      <c r="I343" s="14" t="s">
        <v>2183</v>
      </c>
      <c r="J343" s="14">
        <v>21</v>
      </c>
      <c r="K343" s="16">
        <v>2116</v>
      </c>
      <c r="L343" s="14" t="s">
        <v>2217</v>
      </c>
      <c r="M343" s="17" t="s">
        <v>161</v>
      </c>
      <c r="N343" s="17"/>
      <c r="O343" s="17" t="s">
        <v>2218</v>
      </c>
      <c r="P343" s="17" t="s">
        <v>2219</v>
      </c>
      <c r="Q343" s="13">
        <v>2116</v>
      </c>
      <c r="R343" s="18">
        <v>280000</v>
      </c>
      <c r="S343" s="18">
        <v>14000</v>
      </c>
      <c r="T343" s="17" t="s">
        <v>260</v>
      </c>
      <c r="U343" s="17" t="s">
        <v>2304</v>
      </c>
      <c r="V343" s="14" t="s">
        <v>304</v>
      </c>
      <c r="W343" s="14" t="s">
        <v>304</v>
      </c>
    </row>
    <row r="344" spans="1:23" ht="30" customHeight="1" x14ac:dyDescent="0.35">
      <c r="A344" s="13">
        <v>211601</v>
      </c>
      <c r="B344" s="14" t="s">
        <v>2305</v>
      </c>
      <c r="C344" s="14" t="s">
        <v>2306</v>
      </c>
      <c r="D344" s="15" t="s">
        <v>394</v>
      </c>
      <c r="E344" s="14" t="s">
        <v>2307</v>
      </c>
      <c r="F344" s="14"/>
      <c r="G344" s="14" t="s">
        <v>2308</v>
      </c>
      <c r="H344" s="14" t="s">
        <v>317</v>
      </c>
      <c r="I344" s="14" t="s">
        <v>2183</v>
      </c>
      <c r="J344" s="14">
        <v>21</v>
      </c>
      <c r="K344" s="16">
        <v>2116</v>
      </c>
      <c r="L344" s="14" t="s">
        <v>2217</v>
      </c>
      <c r="M344" s="17" t="s">
        <v>161</v>
      </c>
      <c r="N344" s="17"/>
      <c r="O344" s="17" t="s">
        <v>2218</v>
      </c>
      <c r="P344" s="17" t="s">
        <v>2219</v>
      </c>
      <c r="Q344" s="13">
        <v>2116</v>
      </c>
      <c r="R344" s="18">
        <v>280000</v>
      </c>
      <c r="S344" s="18">
        <v>14000</v>
      </c>
      <c r="T344" s="17" t="s">
        <v>260</v>
      </c>
      <c r="U344" s="17" t="s">
        <v>2309</v>
      </c>
      <c r="V344" s="14" t="s">
        <v>304</v>
      </c>
      <c r="W344" s="16">
        <v>21196</v>
      </c>
    </row>
    <row r="345" spans="1:23" ht="30" customHeight="1" x14ac:dyDescent="0.35">
      <c r="A345" s="13">
        <v>212212</v>
      </c>
      <c r="B345" s="14" t="s">
        <v>2310</v>
      </c>
      <c r="C345" s="14" t="s">
        <v>2311</v>
      </c>
      <c r="D345" s="15" t="s">
        <v>394</v>
      </c>
      <c r="E345" s="14" t="s">
        <v>2312</v>
      </c>
      <c r="F345" s="14"/>
      <c r="G345" s="14" t="s">
        <v>2313</v>
      </c>
      <c r="H345" s="14" t="s">
        <v>377</v>
      </c>
      <c r="I345" s="14" t="s">
        <v>2314</v>
      </c>
      <c r="J345" s="14">
        <v>21</v>
      </c>
      <c r="K345" s="16">
        <v>2121</v>
      </c>
      <c r="L345" s="14" t="s">
        <v>2315</v>
      </c>
      <c r="M345" s="17" t="s">
        <v>369</v>
      </c>
      <c r="N345" s="17"/>
      <c r="O345" s="17" t="s">
        <v>2316</v>
      </c>
      <c r="P345" s="17" t="s">
        <v>2317</v>
      </c>
      <c r="Q345" s="13">
        <v>2121</v>
      </c>
      <c r="R345" s="18">
        <v>79000</v>
      </c>
      <c r="S345" s="18">
        <v>8000</v>
      </c>
      <c r="T345" s="17" t="s">
        <v>260</v>
      </c>
      <c r="U345" s="17" t="s">
        <v>2318</v>
      </c>
      <c r="V345" s="14" t="s">
        <v>304</v>
      </c>
      <c r="W345" s="16">
        <v>21230</v>
      </c>
    </row>
    <row r="346" spans="1:23" ht="30" customHeight="1" x14ac:dyDescent="0.35">
      <c r="A346" s="13">
        <v>212213</v>
      </c>
      <c r="B346" s="14" t="s">
        <v>2319</v>
      </c>
      <c r="C346" s="14" t="s">
        <v>2320</v>
      </c>
      <c r="D346" s="15" t="s">
        <v>394</v>
      </c>
      <c r="E346" s="14" t="s">
        <v>2321</v>
      </c>
      <c r="F346" s="14"/>
      <c r="G346" s="14" t="s">
        <v>2322</v>
      </c>
      <c r="H346" s="14" t="s">
        <v>377</v>
      </c>
      <c r="I346" s="14" t="s">
        <v>2314</v>
      </c>
      <c r="J346" s="14">
        <v>21</v>
      </c>
      <c r="K346" s="16">
        <v>2121</v>
      </c>
      <c r="L346" s="14" t="s">
        <v>2315</v>
      </c>
      <c r="M346" s="17" t="s">
        <v>369</v>
      </c>
      <c r="N346" s="17"/>
      <c r="O346" s="17" t="s">
        <v>2316</v>
      </c>
      <c r="P346" s="17" t="s">
        <v>2317</v>
      </c>
      <c r="Q346" s="13">
        <v>2121</v>
      </c>
      <c r="R346" s="18">
        <v>79000</v>
      </c>
      <c r="S346" s="18">
        <v>8000</v>
      </c>
      <c r="T346" s="17" t="s">
        <v>260</v>
      </c>
      <c r="U346" s="17" t="s">
        <v>2323</v>
      </c>
      <c r="V346" s="14" t="s">
        <v>304</v>
      </c>
      <c r="W346" s="14" t="s">
        <v>2324</v>
      </c>
    </row>
    <row r="347" spans="1:23" ht="30" customHeight="1" x14ac:dyDescent="0.35">
      <c r="A347" s="13">
        <v>212215</v>
      </c>
      <c r="B347" s="14" t="s">
        <v>2325</v>
      </c>
      <c r="C347" s="14" t="s">
        <v>2326</v>
      </c>
      <c r="D347" s="15" t="s">
        <v>394</v>
      </c>
      <c r="E347" s="14" t="s">
        <v>2327</v>
      </c>
      <c r="F347" s="14"/>
      <c r="G347" s="14" t="s">
        <v>2328</v>
      </c>
      <c r="H347" s="14" t="s">
        <v>377</v>
      </c>
      <c r="I347" s="14" t="s">
        <v>2314</v>
      </c>
      <c r="J347" s="14">
        <v>21</v>
      </c>
      <c r="K347" s="16">
        <v>2121</v>
      </c>
      <c r="L347" s="14" t="s">
        <v>2315</v>
      </c>
      <c r="M347" s="17" t="s">
        <v>369</v>
      </c>
      <c r="N347" s="17"/>
      <c r="O347" s="17" t="s">
        <v>2316</v>
      </c>
      <c r="P347" s="17" t="s">
        <v>2317</v>
      </c>
      <c r="Q347" s="13">
        <v>2121</v>
      </c>
      <c r="R347" s="18">
        <v>79000</v>
      </c>
      <c r="S347" s="18">
        <v>8000</v>
      </c>
      <c r="T347" s="17" t="s">
        <v>260</v>
      </c>
      <c r="U347" s="17" t="s">
        <v>2329</v>
      </c>
      <c r="V347" s="14" t="s">
        <v>304</v>
      </c>
      <c r="W347" s="14" t="s">
        <v>2324</v>
      </c>
    </row>
    <row r="348" spans="1:23" ht="30" customHeight="1" x14ac:dyDescent="0.35">
      <c r="A348" s="13">
        <v>212216</v>
      </c>
      <c r="B348" s="14" t="s">
        <v>2330</v>
      </c>
      <c r="C348" s="14" t="s">
        <v>2331</v>
      </c>
      <c r="D348" s="15" t="s">
        <v>394</v>
      </c>
      <c r="E348" s="14" t="s">
        <v>2332</v>
      </c>
      <c r="F348" s="14"/>
      <c r="G348" s="14" t="s">
        <v>2333</v>
      </c>
      <c r="H348" s="14" t="s">
        <v>377</v>
      </c>
      <c r="I348" s="14" t="s">
        <v>2314</v>
      </c>
      <c r="J348" s="14">
        <v>21</v>
      </c>
      <c r="K348" s="16">
        <v>2121</v>
      </c>
      <c r="L348" s="14" t="s">
        <v>2315</v>
      </c>
      <c r="M348" s="17" t="s">
        <v>369</v>
      </c>
      <c r="N348" s="17"/>
      <c r="O348" s="17" t="s">
        <v>2316</v>
      </c>
      <c r="P348" s="17" t="s">
        <v>2317</v>
      </c>
      <c r="Q348" s="13">
        <v>2121</v>
      </c>
      <c r="R348" s="18">
        <v>79000</v>
      </c>
      <c r="S348" s="18">
        <v>8000</v>
      </c>
      <c r="T348" s="17" t="s">
        <v>260</v>
      </c>
      <c r="U348" s="17" t="s">
        <v>2334</v>
      </c>
      <c r="V348" s="14" t="s">
        <v>304</v>
      </c>
      <c r="W348" s="14" t="s">
        <v>2324</v>
      </c>
    </row>
    <row r="349" spans="1:23" ht="30" customHeight="1" x14ac:dyDescent="0.35">
      <c r="A349" s="13">
        <v>212217</v>
      </c>
      <c r="B349" s="14" t="s">
        <v>2335</v>
      </c>
      <c r="C349" s="14" t="s">
        <v>2336</v>
      </c>
      <c r="D349" s="15" t="s">
        <v>394</v>
      </c>
      <c r="E349" s="14" t="s">
        <v>2337</v>
      </c>
      <c r="F349" s="14"/>
      <c r="G349" s="14" t="s">
        <v>2338</v>
      </c>
      <c r="H349" s="14" t="s">
        <v>377</v>
      </c>
      <c r="I349" s="14" t="s">
        <v>2314</v>
      </c>
      <c r="J349" s="14">
        <v>21</v>
      </c>
      <c r="K349" s="16">
        <v>2123</v>
      </c>
      <c r="L349" s="14" t="s">
        <v>2339</v>
      </c>
      <c r="M349" s="17" t="s">
        <v>161</v>
      </c>
      <c r="N349" s="17"/>
      <c r="O349" s="17" t="s">
        <v>2340</v>
      </c>
      <c r="P349" s="17" t="s">
        <v>2341</v>
      </c>
      <c r="Q349" s="13">
        <v>2123</v>
      </c>
      <c r="R349" s="18">
        <v>34000</v>
      </c>
      <c r="S349" s="18">
        <v>7600</v>
      </c>
      <c r="T349" s="17" t="s">
        <v>260</v>
      </c>
      <c r="U349" s="17" t="s">
        <v>2342</v>
      </c>
      <c r="V349" s="14" t="s">
        <v>304</v>
      </c>
      <c r="W349" s="16">
        <v>21220</v>
      </c>
    </row>
    <row r="350" spans="1:23" ht="30" customHeight="1" x14ac:dyDescent="0.35">
      <c r="A350" s="13">
        <v>212219</v>
      </c>
      <c r="B350" s="14" t="s">
        <v>2343</v>
      </c>
      <c r="C350" s="14" t="s">
        <v>2344</v>
      </c>
      <c r="D350" s="15" t="s">
        <v>394</v>
      </c>
      <c r="E350" s="14" t="s">
        <v>2345</v>
      </c>
      <c r="F350" s="14"/>
      <c r="G350" s="14" t="s">
        <v>2346</v>
      </c>
      <c r="H350" s="14" t="s">
        <v>377</v>
      </c>
      <c r="I350" s="14" t="s">
        <v>2314</v>
      </c>
      <c r="J350" s="14">
        <v>21</v>
      </c>
      <c r="K350" s="16">
        <v>2123</v>
      </c>
      <c r="L350" s="14" t="s">
        <v>2339</v>
      </c>
      <c r="M350" s="17" t="s">
        <v>161</v>
      </c>
      <c r="N350" s="17"/>
      <c r="O350" s="17" t="s">
        <v>2340</v>
      </c>
      <c r="P350" s="17" t="s">
        <v>2341</v>
      </c>
      <c r="Q350" s="13">
        <v>2123</v>
      </c>
      <c r="R350" s="18">
        <v>34000</v>
      </c>
      <c r="S350" s="18">
        <v>7600</v>
      </c>
      <c r="T350" s="17" t="s">
        <v>260</v>
      </c>
      <c r="U350" s="17" t="s">
        <v>2347</v>
      </c>
      <c r="V350" s="14" t="s">
        <v>304</v>
      </c>
      <c r="W350" s="16">
        <v>21220</v>
      </c>
    </row>
    <row r="351" spans="1:23" ht="30" customHeight="1" x14ac:dyDescent="0.35">
      <c r="A351" s="13">
        <v>212220</v>
      </c>
      <c r="B351" s="14" t="s">
        <v>2348</v>
      </c>
      <c r="C351" s="14" t="s">
        <v>2349</v>
      </c>
      <c r="D351" s="15" t="s">
        <v>394</v>
      </c>
      <c r="E351" s="14" t="s">
        <v>2350</v>
      </c>
      <c r="F351" s="14"/>
      <c r="G351" s="14" t="s">
        <v>2351</v>
      </c>
      <c r="H351" s="14" t="s">
        <v>377</v>
      </c>
      <c r="I351" s="14" t="s">
        <v>2314</v>
      </c>
      <c r="J351" s="14">
        <v>21</v>
      </c>
      <c r="K351" s="16">
        <v>2123</v>
      </c>
      <c r="L351" s="14" t="s">
        <v>2339</v>
      </c>
      <c r="M351" s="17" t="s">
        <v>161</v>
      </c>
      <c r="N351" s="17"/>
      <c r="O351" s="17" t="s">
        <v>2340</v>
      </c>
      <c r="P351" s="17" t="s">
        <v>2341</v>
      </c>
      <c r="Q351" s="13">
        <v>2123</v>
      </c>
      <c r="R351" s="18">
        <v>34000</v>
      </c>
      <c r="S351" s="18">
        <v>7600</v>
      </c>
      <c r="T351" s="17" t="s">
        <v>260</v>
      </c>
      <c r="U351" s="17" t="s">
        <v>2352</v>
      </c>
      <c r="V351" s="14" t="s">
        <v>304</v>
      </c>
      <c r="W351" s="16">
        <v>21220</v>
      </c>
    </row>
    <row r="352" spans="1:23" ht="30" customHeight="1" x14ac:dyDescent="0.35">
      <c r="A352" s="13">
        <v>212252</v>
      </c>
      <c r="B352" s="14" t="s">
        <v>2353</v>
      </c>
      <c r="C352" s="14" t="s">
        <v>2354</v>
      </c>
      <c r="D352" s="15" t="s">
        <v>394</v>
      </c>
      <c r="E352" s="14" t="s">
        <v>2355</v>
      </c>
      <c r="F352" s="14" t="s">
        <v>6141</v>
      </c>
      <c r="G352" s="14" t="s">
        <v>2356</v>
      </c>
      <c r="H352" s="14" t="s">
        <v>2357</v>
      </c>
      <c r="I352" s="14" t="s">
        <v>2358</v>
      </c>
      <c r="J352" s="14">
        <v>21</v>
      </c>
      <c r="K352" s="16">
        <v>2123</v>
      </c>
      <c r="L352" s="14" t="s">
        <v>2339</v>
      </c>
      <c r="M352" s="17" t="s">
        <v>161</v>
      </c>
      <c r="N352" s="17"/>
      <c r="O352" s="17" t="s">
        <v>2340</v>
      </c>
      <c r="P352" s="17" t="s">
        <v>2341</v>
      </c>
      <c r="Q352" s="13">
        <v>2123</v>
      </c>
      <c r="R352" s="18">
        <v>34000</v>
      </c>
      <c r="S352" s="18">
        <v>7600</v>
      </c>
      <c r="T352" s="17" t="s">
        <v>260</v>
      </c>
      <c r="U352" s="17" t="s">
        <v>2359</v>
      </c>
      <c r="V352" s="14" t="s">
        <v>304</v>
      </c>
      <c r="W352" s="14" t="s">
        <v>304</v>
      </c>
    </row>
    <row r="353" spans="1:23" ht="30" customHeight="1" x14ac:dyDescent="0.35">
      <c r="A353" s="13">
        <v>213332</v>
      </c>
      <c r="B353" s="14" t="s">
        <v>2360</v>
      </c>
      <c r="C353" s="14" t="s">
        <v>2361</v>
      </c>
      <c r="D353" s="15" t="s">
        <v>394</v>
      </c>
      <c r="E353" s="14" t="s">
        <v>2362</v>
      </c>
      <c r="F353" s="14"/>
      <c r="G353" s="14" t="s">
        <v>2363</v>
      </c>
      <c r="H353" s="14" t="s">
        <v>254</v>
      </c>
      <c r="I353" s="14" t="s">
        <v>304</v>
      </c>
      <c r="J353" s="14">
        <v>15</v>
      </c>
      <c r="K353" s="16">
        <v>1552</v>
      </c>
      <c r="L353" s="14" t="s">
        <v>2364</v>
      </c>
      <c r="M353" s="17" t="s">
        <v>1401</v>
      </c>
      <c r="N353" s="17"/>
      <c r="O353" s="17" t="s">
        <v>2365</v>
      </c>
      <c r="P353" s="17" t="s">
        <v>2366</v>
      </c>
      <c r="Q353" s="13">
        <v>1552</v>
      </c>
      <c r="R353" s="18">
        <v>19000</v>
      </c>
      <c r="S353" s="18">
        <v>4600</v>
      </c>
      <c r="T353" s="17" t="s">
        <v>260</v>
      </c>
      <c r="U353" s="17" t="s">
        <v>2367</v>
      </c>
      <c r="V353" s="14" t="s">
        <v>304</v>
      </c>
      <c r="W353" s="16">
        <v>15521</v>
      </c>
    </row>
    <row r="354" spans="1:23" ht="30" customHeight="1" x14ac:dyDescent="0.35">
      <c r="A354" s="13">
        <v>213363</v>
      </c>
      <c r="B354" s="14" t="s">
        <v>2368</v>
      </c>
      <c r="C354" s="14" t="s">
        <v>2369</v>
      </c>
      <c r="D354" s="15" t="s">
        <v>394</v>
      </c>
      <c r="E354" s="14" t="s">
        <v>2370</v>
      </c>
      <c r="F354" s="14"/>
      <c r="G354" s="14" t="s">
        <v>2371</v>
      </c>
      <c r="H354" s="14" t="s">
        <v>254</v>
      </c>
      <c r="I354" s="14" t="s">
        <v>304</v>
      </c>
      <c r="J354" s="14">
        <v>21</v>
      </c>
      <c r="K354" s="16">
        <v>2133</v>
      </c>
      <c r="L354" s="14" t="s">
        <v>2372</v>
      </c>
      <c r="M354" s="17" t="s">
        <v>369</v>
      </c>
      <c r="N354" s="17"/>
      <c r="O354" s="17" t="s">
        <v>2373</v>
      </c>
      <c r="P354" s="17" t="s">
        <v>2374</v>
      </c>
      <c r="Q354" s="13">
        <v>2133</v>
      </c>
      <c r="R354" s="18">
        <v>200000</v>
      </c>
      <c r="S354" s="18">
        <v>7900</v>
      </c>
      <c r="T354" s="17" t="s">
        <v>260</v>
      </c>
      <c r="U354" s="17" t="s">
        <v>2375</v>
      </c>
      <c r="V354" s="16">
        <v>21330</v>
      </c>
      <c r="W354" s="14" t="s">
        <v>2376</v>
      </c>
    </row>
    <row r="355" spans="1:23" ht="30" customHeight="1" x14ac:dyDescent="0.35">
      <c r="A355" s="13">
        <v>213436</v>
      </c>
      <c r="B355" s="14" t="s">
        <v>2377</v>
      </c>
      <c r="C355" s="14" t="s">
        <v>2378</v>
      </c>
      <c r="D355" s="15" t="s">
        <v>363</v>
      </c>
      <c r="E355" s="14" t="s">
        <v>2379</v>
      </c>
      <c r="F355" s="14"/>
      <c r="G355" s="14" t="s">
        <v>2380</v>
      </c>
      <c r="H355" s="14" t="s">
        <v>254</v>
      </c>
      <c r="I355" s="14" t="s">
        <v>304</v>
      </c>
      <c r="J355" s="14">
        <v>21</v>
      </c>
      <c r="K355" s="16">
        <v>2132</v>
      </c>
      <c r="L355" s="14" t="s">
        <v>2381</v>
      </c>
      <c r="M355" s="17" t="s">
        <v>161</v>
      </c>
      <c r="N355" s="17"/>
      <c r="O355" s="17" t="s">
        <v>2382</v>
      </c>
      <c r="P355" s="17" t="s">
        <v>2383</v>
      </c>
      <c r="Q355" s="13">
        <v>2132</v>
      </c>
      <c r="R355" s="18">
        <v>1</v>
      </c>
      <c r="S355" s="18">
        <v>1</v>
      </c>
      <c r="T355" s="17" t="s">
        <v>260</v>
      </c>
      <c r="U355" s="17" t="s">
        <v>2384</v>
      </c>
      <c r="V355" s="16">
        <v>21320</v>
      </c>
      <c r="W355" s="16">
        <v>21320</v>
      </c>
    </row>
    <row r="356" spans="1:23" ht="30" customHeight="1" x14ac:dyDescent="0.35">
      <c r="A356" s="13">
        <v>213499</v>
      </c>
      <c r="B356" s="14" t="s">
        <v>2385</v>
      </c>
      <c r="C356" s="14" t="s">
        <v>2386</v>
      </c>
      <c r="D356" s="15" t="s">
        <v>394</v>
      </c>
      <c r="E356" s="14" t="s">
        <v>2387</v>
      </c>
      <c r="F356" s="14"/>
      <c r="G356" s="14" t="s">
        <v>2388</v>
      </c>
      <c r="H356" s="14" t="s">
        <v>304</v>
      </c>
      <c r="I356" s="14" t="s">
        <v>304</v>
      </c>
      <c r="J356" s="14">
        <v>21</v>
      </c>
      <c r="K356" s="16">
        <v>2134</v>
      </c>
      <c r="L356" s="14" t="s">
        <v>2389</v>
      </c>
      <c r="M356" s="17" t="s">
        <v>161</v>
      </c>
      <c r="N356" s="17"/>
      <c r="O356" s="17" t="s">
        <v>2390</v>
      </c>
      <c r="P356" s="17" t="s">
        <v>2341</v>
      </c>
      <c r="Q356" s="13">
        <v>2134</v>
      </c>
      <c r="R356" s="18">
        <v>130000</v>
      </c>
      <c r="S356" s="18">
        <v>11000</v>
      </c>
      <c r="T356" s="17" t="s">
        <v>260</v>
      </c>
      <c r="U356" s="17" t="s">
        <v>2391</v>
      </c>
      <c r="V356" s="16">
        <v>21335</v>
      </c>
      <c r="W356" s="14" t="s">
        <v>2392</v>
      </c>
    </row>
    <row r="357" spans="1:23" ht="30" customHeight="1" x14ac:dyDescent="0.35">
      <c r="A357" s="13">
        <v>213700</v>
      </c>
      <c r="B357" s="14" t="s">
        <v>2393</v>
      </c>
      <c r="C357" s="14" t="s">
        <v>2394</v>
      </c>
      <c r="D357" s="15" t="s">
        <v>394</v>
      </c>
      <c r="E357" s="14" t="s">
        <v>2395</v>
      </c>
      <c r="F357" s="14"/>
      <c r="G357" s="14" t="s">
        <v>497</v>
      </c>
      <c r="H357" s="14" t="e">
        <v>#N/A</v>
      </c>
      <c r="I357" s="14" t="e">
        <v>#N/A</v>
      </c>
      <c r="J357" s="14">
        <v>21</v>
      </c>
      <c r="K357" s="16">
        <v>2134</v>
      </c>
      <c r="L357" s="14" t="s">
        <v>2389</v>
      </c>
      <c r="M357" s="17" t="s">
        <v>161</v>
      </c>
      <c r="N357" s="17"/>
      <c r="O357" s="17" t="s">
        <v>2390</v>
      </c>
      <c r="P357" s="17" t="s">
        <v>2341</v>
      </c>
      <c r="Q357" s="13">
        <v>2134</v>
      </c>
      <c r="R357" s="18">
        <v>130000</v>
      </c>
      <c r="S357" s="18">
        <v>11000</v>
      </c>
      <c r="T357" s="17" t="s">
        <v>260</v>
      </c>
      <c r="U357" s="17" t="s">
        <v>2396</v>
      </c>
      <c r="V357" s="14" t="s">
        <v>499</v>
      </c>
      <c r="W357" s="16">
        <v>21370</v>
      </c>
    </row>
    <row r="358" spans="1:23" ht="30" customHeight="1" x14ac:dyDescent="0.35">
      <c r="A358" s="13">
        <v>214422</v>
      </c>
      <c r="B358" s="14" t="s">
        <v>2397</v>
      </c>
      <c r="C358" s="14" t="s">
        <v>2398</v>
      </c>
      <c r="D358" s="15" t="s">
        <v>363</v>
      </c>
      <c r="E358" s="14" t="s">
        <v>2399</v>
      </c>
      <c r="F358" s="14"/>
      <c r="G358" s="14" t="s">
        <v>2400</v>
      </c>
      <c r="H358" s="14" t="s">
        <v>397</v>
      </c>
      <c r="I358" s="14" t="s">
        <v>304</v>
      </c>
      <c r="J358" s="14">
        <v>21</v>
      </c>
      <c r="K358" s="16">
        <v>2145</v>
      </c>
      <c r="L358" s="14" t="s">
        <v>2401</v>
      </c>
      <c r="M358" s="17" t="s">
        <v>161</v>
      </c>
      <c r="N358" s="17"/>
      <c r="O358" s="17" t="s">
        <v>2402</v>
      </c>
      <c r="P358" s="17" t="s">
        <v>2403</v>
      </c>
      <c r="Q358" s="13">
        <v>2145</v>
      </c>
      <c r="R358" s="18">
        <v>23</v>
      </c>
      <c r="S358" s="18">
        <v>1</v>
      </c>
      <c r="T358" s="17" t="s">
        <v>260</v>
      </c>
      <c r="U358" s="17" t="s">
        <v>2404</v>
      </c>
      <c r="V358" s="16">
        <v>14955</v>
      </c>
      <c r="W358" s="14" t="s">
        <v>2405</v>
      </c>
    </row>
    <row r="359" spans="1:23" ht="30" customHeight="1" x14ac:dyDescent="0.35">
      <c r="A359" s="13">
        <v>214425</v>
      </c>
      <c r="B359" s="14" t="s">
        <v>2406</v>
      </c>
      <c r="C359" s="14" t="s">
        <v>2407</v>
      </c>
      <c r="D359" s="15" t="s">
        <v>394</v>
      </c>
      <c r="E359" s="14" t="s">
        <v>2408</v>
      </c>
      <c r="F359" s="14"/>
      <c r="G359" s="14" t="s">
        <v>2409</v>
      </c>
      <c r="H359" s="14" t="s">
        <v>397</v>
      </c>
      <c r="I359" s="14" t="s">
        <v>304</v>
      </c>
      <c r="J359" s="14">
        <v>21</v>
      </c>
      <c r="K359" s="16">
        <v>2141</v>
      </c>
      <c r="L359" s="14" t="s">
        <v>2410</v>
      </c>
      <c r="M359" s="17" t="s">
        <v>369</v>
      </c>
      <c r="N359" s="17"/>
      <c r="O359" s="17" t="s">
        <v>2411</v>
      </c>
      <c r="P359" s="17" t="s">
        <v>2412</v>
      </c>
      <c r="Q359" s="13">
        <v>2141</v>
      </c>
      <c r="R359" s="18">
        <v>210000</v>
      </c>
      <c r="S359" s="18">
        <v>10000</v>
      </c>
      <c r="T359" s="17" t="s">
        <v>260</v>
      </c>
      <c r="U359" s="17" t="s">
        <v>2413</v>
      </c>
      <c r="V359" s="16">
        <v>21410</v>
      </c>
      <c r="W359" s="14" t="s">
        <v>2414</v>
      </c>
    </row>
    <row r="360" spans="1:23" ht="30" customHeight="1" x14ac:dyDescent="0.35">
      <c r="A360" s="13">
        <v>214426</v>
      </c>
      <c r="B360" s="14" t="s">
        <v>2415</v>
      </c>
      <c r="C360" s="14" t="s">
        <v>2416</v>
      </c>
      <c r="D360" s="15" t="s">
        <v>394</v>
      </c>
      <c r="E360" s="14" t="s">
        <v>2417</v>
      </c>
      <c r="F360" s="14" t="s">
        <v>2418</v>
      </c>
      <c r="G360" s="14" t="s">
        <v>2419</v>
      </c>
      <c r="H360" s="14" t="s">
        <v>397</v>
      </c>
      <c r="I360" s="14" t="s">
        <v>254</v>
      </c>
      <c r="J360" s="14">
        <v>44</v>
      </c>
      <c r="K360" s="16">
        <v>4425</v>
      </c>
      <c r="L360" s="14" t="s">
        <v>2420</v>
      </c>
      <c r="M360" s="17" t="s">
        <v>161</v>
      </c>
      <c r="N360" s="17"/>
      <c r="O360" s="17" t="s">
        <v>2421</v>
      </c>
      <c r="P360" s="17" t="s">
        <v>2422</v>
      </c>
      <c r="Q360" s="13">
        <v>4425</v>
      </c>
      <c r="R360" s="18">
        <v>59000</v>
      </c>
      <c r="S360" s="18">
        <v>7700</v>
      </c>
      <c r="T360" s="17" t="s">
        <v>260</v>
      </c>
      <c r="U360" s="17" t="s">
        <v>2423</v>
      </c>
      <c r="V360" s="16">
        <v>44263</v>
      </c>
      <c r="W360" s="14" t="s">
        <v>304</v>
      </c>
    </row>
    <row r="361" spans="1:23" ht="30" customHeight="1" x14ac:dyDescent="0.35">
      <c r="A361" s="13">
        <v>214428</v>
      </c>
      <c r="B361" s="14" t="s">
        <v>2424</v>
      </c>
      <c r="C361" s="14" t="s">
        <v>2425</v>
      </c>
      <c r="D361" s="15" t="s">
        <v>363</v>
      </c>
      <c r="E361" s="14" t="s">
        <v>2426</v>
      </c>
      <c r="F361" s="14" t="s">
        <v>6142</v>
      </c>
      <c r="G361" s="14" t="s">
        <v>2427</v>
      </c>
      <c r="H361" s="14" t="s">
        <v>397</v>
      </c>
      <c r="I361" s="14" t="s">
        <v>254</v>
      </c>
      <c r="J361" s="14">
        <v>44</v>
      </c>
      <c r="K361" s="16">
        <v>4422</v>
      </c>
      <c r="L361" s="14" t="s">
        <v>1364</v>
      </c>
      <c r="M361" s="17" t="s">
        <v>161</v>
      </c>
      <c r="N361" s="17" t="s">
        <v>2235</v>
      </c>
      <c r="O361" s="17" t="s">
        <v>1365</v>
      </c>
      <c r="P361" s="17" t="s">
        <v>1366</v>
      </c>
      <c r="Q361" s="13">
        <v>4422</v>
      </c>
      <c r="R361" s="18">
        <v>400000</v>
      </c>
      <c r="S361" s="18">
        <v>5500</v>
      </c>
      <c r="T361" s="17" t="s">
        <v>260</v>
      </c>
      <c r="U361" s="17" t="s">
        <v>2428</v>
      </c>
      <c r="V361" s="16">
        <v>44262</v>
      </c>
      <c r="W361" s="14" t="s">
        <v>304</v>
      </c>
    </row>
    <row r="362" spans="1:23" ht="30" customHeight="1" x14ac:dyDescent="0.35">
      <c r="A362" s="13">
        <v>214429</v>
      </c>
      <c r="B362" s="14" t="s">
        <v>2429</v>
      </c>
      <c r="C362" s="14" t="s">
        <v>2430</v>
      </c>
      <c r="D362" s="15" t="s">
        <v>394</v>
      </c>
      <c r="E362" s="14" t="s">
        <v>2431</v>
      </c>
      <c r="F362" s="14"/>
      <c r="G362" s="14" t="s">
        <v>2432</v>
      </c>
      <c r="H362" s="14" t="s">
        <v>397</v>
      </c>
      <c r="I362" s="14" t="s">
        <v>254</v>
      </c>
      <c r="J362" s="14">
        <v>21</v>
      </c>
      <c r="K362" s="16">
        <v>2141</v>
      </c>
      <c r="L362" s="14" t="s">
        <v>2410</v>
      </c>
      <c r="M362" s="17" t="s">
        <v>369</v>
      </c>
      <c r="N362" s="17"/>
      <c r="O362" s="17" t="s">
        <v>2411</v>
      </c>
      <c r="P362" s="17" t="s">
        <v>2412</v>
      </c>
      <c r="Q362" s="13">
        <v>2141</v>
      </c>
      <c r="R362" s="18">
        <v>210000</v>
      </c>
      <c r="S362" s="18">
        <v>10000</v>
      </c>
      <c r="T362" s="17" t="s">
        <v>260</v>
      </c>
      <c r="U362" s="17" t="s">
        <v>2433</v>
      </c>
      <c r="V362" s="14" t="s">
        <v>304</v>
      </c>
      <c r="W362" s="14" t="s">
        <v>304</v>
      </c>
    </row>
    <row r="363" spans="1:23" ht="30" customHeight="1" x14ac:dyDescent="0.35">
      <c r="A363" s="13">
        <v>214467</v>
      </c>
      <c r="B363" s="14" t="s">
        <v>2434</v>
      </c>
      <c r="C363" s="14" t="s">
        <v>2435</v>
      </c>
      <c r="D363" s="15" t="s">
        <v>394</v>
      </c>
      <c r="E363" s="14" t="s">
        <v>2436</v>
      </c>
      <c r="F363" s="14"/>
      <c r="G363" s="14" t="s">
        <v>2437</v>
      </c>
      <c r="H363" s="14" t="s">
        <v>397</v>
      </c>
      <c r="I363" s="14" t="s">
        <v>254</v>
      </c>
      <c r="J363" s="14">
        <v>21</v>
      </c>
      <c r="K363" s="16">
        <v>2141</v>
      </c>
      <c r="L363" s="14" t="s">
        <v>2410</v>
      </c>
      <c r="M363" s="17" t="s">
        <v>369</v>
      </c>
      <c r="N363" s="17"/>
      <c r="O363" s="17" t="s">
        <v>2411</v>
      </c>
      <c r="P363" s="17" t="s">
        <v>2412</v>
      </c>
      <c r="Q363" s="13">
        <v>2141</v>
      </c>
      <c r="R363" s="18">
        <v>210000</v>
      </c>
      <c r="S363" s="18">
        <v>10000</v>
      </c>
      <c r="T363" s="17" t="s">
        <v>260</v>
      </c>
      <c r="U363" s="17" t="s">
        <v>2438</v>
      </c>
      <c r="V363" s="16">
        <v>21410</v>
      </c>
      <c r="W363" s="16">
        <v>21430</v>
      </c>
    </row>
    <row r="364" spans="1:23" ht="30" customHeight="1" x14ac:dyDescent="0.35">
      <c r="A364" s="13">
        <v>214469</v>
      </c>
      <c r="B364" s="14" t="s">
        <v>2439</v>
      </c>
      <c r="C364" s="14" t="s">
        <v>2440</v>
      </c>
      <c r="D364" s="15" t="s">
        <v>363</v>
      </c>
      <c r="E364" s="14" t="s">
        <v>2441</v>
      </c>
      <c r="F364" s="14"/>
      <c r="G364" s="14" t="s">
        <v>2442</v>
      </c>
      <c r="H364" s="14" t="s">
        <v>377</v>
      </c>
      <c r="I364" s="14" t="s">
        <v>2443</v>
      </c>
      <c r="J364" s="14">
        <v>21</v>
      </c>
      <c r="K364" s="16">
        <v>2146</v>
      </c>
      <c r="L364" s="14" t="s">
        <v>2444</v>
      </c>
      <c r="M364" s="17" t="s">
        <v>369</v>
      </c>
      <c r="N364" s="17"/>
      <c r="O364" s="17" t="s">
        <v>2445</v>
      </c>
      <c r="P364" s="17" t="s">
        <v>2446</v>
      </c>
      <c r="Q364" s="13">
        <v>2146</v>
      </c>
      <c r="R364" s="18">
        <v>1</v>
      </c>
      <c r="S364" s="18">
        <v>1</v>
      </c>
      <c r="T364" s="17" t="s">
        <v>260</v>
      </c>
      <c r="U364" s="17" t="s">
        <v>2447</v>
      </c>
      <c r="V364" s="14" t="s">
        <v>304</v>
      </c>
      <c r="W364" s="14" t="s">
        <v>304</v>
      </c>
    </row>
    <row r="365" spans="1:23" ht="30" customHeight="1" x14ac:dyDescent="0.35">
      <c r="A365" s="13">
        <v>215552</v>
      </c>
      <c r="B365" s="14" t="s">
        <v>2448</v>
      </c>
      <c r="C365" s="14" t="s">
        <v>2449</v>
      </c>
      <c r="D365" s="15" t="s">
        <v>394</v>
      </c>
      <c r="E365" s="14" t="s">
        <v>2450</v>
      </c>
      <c r="F365" s="14"/>
      <c r="G365" s="14" t="s">
        <v>2451</v>
      </c>
      <c r="H365" s="14" t="s">
        <v>377</v>
      </c>
      <c r="I365" s="14" t="s">
        <v>2314</v>
      </c>
      <c r="J365" s="14">
        <v>21</v>
      </c>
      <c r="K365" s="16">
        <v>2151</v>
      </c>
      <c r="L365" s="14" t="s">
        <v>2452</v>
      </c>
      <c r="M365" s="17" t="s">
        <v>369</v>
      </c>
      <c r="N365" s="17"/>
      <c r="O365" s="17" t="s">
        <v>2373</v>
      </c>
      <c r="P365" s="17" t="s">
        <v>2453</v>
      </c>
      <c r="Q365" s="13">
        <v>2151</v>
      </c>
      <c r="R365" s="18">
        <v>38000</v>
      </c>
      <c r="S365" s="18">
        <v>9900</v>
      </c>
      <c r="T365" s="17" t="s">
        <v>260</v>
      </c>
      <c r="U365" s="17" t="s">
        <v>2454</v>
      </c>
      <c r="V365" s="14" t="s">
        <v>304</v>
      </c>
      <c r="W365" s="16">
        <v>21560</v>
      </c>
    </row>
    <row r="366" spans="1:23" ht="30" customHeight="1" x14ac:dyDescent="0.35">
      <c r="A366" s="13">
        <v>215553</v>
      </c>
      <c r="B366" s="14" t="s">
        <v>2455</v>
      </c>
      <c r="C366" s="14" t="s">
        <v>2456</v>
      </c>
      <c r="D366" s="15" t="s">
        <v>394</v>
      </c>
      <c r="E366" s="14" t="s">
        <v>2457</v>
      </c>
      <c r="F366" s="14"/>
      <c r="G366" s="14" t="s">
        <v>2458</v>
      </c>
      <c r="H366" s="14" t="s">
        <v>377</v>
      </c>
      <c r="I366" s="14" t="s">
        <v>2459</v>
      </c>
      <c r="J366" s="14">
        <v>21</v>
      </c>
      <c r="K366" s="16">
        <v>2152</v>
      </c>
      <c r="L366" s="14" t="s">
        <v>2460</v>
      </c>
      <c r="M366" s="17" t="s">
        <v>161</v>
      </c>
      <c r="N366" s="17"/>
      <c r="O366" s="17" t="s">
        <v>2461</v>
      </c>
      <c r="P366" s="17" t="s">
        <v>1465</v>
      </c>
      <c r="Q366" s="13">
        <v>2152</v>
      </c>
      <c r="R366" s="18">
        <v>35000</v>
      </c>
      <c r="S366" s="18">
        <v>8700</v>
      </c>
      <c r="T366" s="17" t="s">
        <v>260</v>
      </c>
      <c r="U366" s="17" t="s">
        <v>2462</v>
      </c>
      <c r="V366" s="16">
        <v>21510</v>
      </c>
      <c r="W366" s="14" t="s">
        <v>304</v>
      </c>
    </row>
    <row r="367" spans="1:23" ht="30" customHeight="1" x14ac:dyDescent="0.35">
      <c r="A367" s="13">
        <v>215554</v>
      </c>
      <c r="B367" s="14" t="s">
        <v>2463</v>
      </c>
      <c r="C367" s="14" t="s">
        <v>2464</v>
      </c>
      <c r="D367" s="15" t="s">
        <v>394</v>
      </c>
      <c r="E367" s="14" t="s">
        <v>2465</v>
      </c>
      <c r="F367" s="14"/>
      <c r="G367" s="14" t="s">
        <v>2466</v>
      </c>
      <c r="H367" s="14" t="s">
        <v>377</v>
      </c>
      <c r="I367" s="14" t="s">
        <v>2459</v>
      </c>
      <c r="J367" s="14">
        <v>21</v>
      </c>
      <c r="K367" s="16">
        <v>2152</v>
      </c>
      <c r="L367" s="14" t="s">
        <v>2460</v>
      </c>
      <c r="M367" s="17" t="s">
        <v>161</v>
      </c>
      <c r="N367" s="17"/>
      <c r="O367" s="17" t="s">
        <v>2461</v>
      </c>
      <c r="P367" s="17" t="s">
        <v>1465</v>
      </c>
      <c r="Q367" s="13">
        <v>2152</v>
      </c>
      <c r="R367" s="18">
        <v>35000</v>
      </c>
      <c r="S367" s="18">
        <v>8700</v>
      </c>
      <c r="T367" s="17" t="s">
        <v>260</v>
      </c>
      <c r="U367" s="17" t="s">
        <v>2467</v>
      </c>
      <c r="V367" s="16">
        <v>21510</v>
      </c>
      <c r="W367" s="16">
        <v>21510</v>
      </c>
    </row>
    <row r="368" spans="1:23" ht="30" customHeight="1" x14ac:dyDescent="0.35">
      <c r="A368" s="13">
        <v>215555</v>
      </c>
      <c r="B368" s="14" t="s">
        <v>2468</v>
      </c>
      <c r="C368" s="14" t="s">
        <v>2469</v>
      </c>
      <c r="D368" s="15" t="s">
        <v>394</v>
      </c>
      <c r="E368" s="14" t="s">
        <v>2470</v>
      </c>
      <c r="F368" s="14"/>
      <c r="G368" s="14" t="s">
        <v>2471</v>
      </c>
      <c r="H368" s="14" t="s">
        <v>377</v>
      </c>
      <c r="I368" s="14" t="s">
        <v>2459</v>
      </c>
      <c r="J368" s="14">
        <v>21</v>
      </c>
      <c r="K368" s="16">
        <v>2152</v>
      </c>
      <c r="L368" s="14" t="s">
        <v>2460</v>
      </c>
      <c r="M368" s="17" t="s">
        <v>161</v>
      </c>
      <c r="N368" s="17"/>
      <c r="O368" s="17" t="s">
        <v>2461</v>
      </c>
      <c r="P368" s="17" t="s">
        <v>1465</v>
      </c>
      <c r="Q368" s="13">
        <v>2152</v>
      </c>
      <c r="R368" s="18">
        <v>35000</v>
      </c>
      <c r="S368" s="18">
        <v>8700</v>
      </c>
      <c r="T368" s="17" t="s">
        <v>260</v>
      </c>
      <c r="U368" s="17" t="s">
        <v>2472</v>
      </c>
      <c r="V368" s="16">
        <v>21510</v>
      </c>
      <c r="W368" s="14" t="s">
        <v>304</v>
      </c>
    </row>
    <row r="369" spans="1:23" ht="30" customHeight="1" x14ac:dyDescent="0.35">
      <c r="A369" s="13">
        <v>215582</v>
      </c>
      <c r="B369" s="14" t="s">
        <v>2473</v>
      </c>
      <c r="C369" s="14" t="s">
        <v>2474</v>
      </c>
      <c r="D369" s="15" t="s">
        <v>394</v>
      </c>
      <c r="E369" s="14" t="s">
        <v>2475</v>
      </c>
      <c r="F369" s="14"/>
      <c r="G369" s="14" t="s">
        <v>2476</v>
      </c>
      <c r="H369" s="14" t="s">
        <v>377</v>
      </c>
      <c r="I369" s="14" t="s">
        <v>2314</v>
      </c>
      <c r="J369" s="14">
        <v>21</v>
      </c>
      <c r="K369" s="16">
        <v>2153</v>
      </c>
      <c r="L369" s="14" t="s">
        <v>2477</v>
      </c>
      <c r="M369" s="17" t="s">
        <v>161</v>
      </c>
      <c r="N369" s="17"/>
      <c r="O369" s="17" t="s">
        <v>2316</v>
      </c>
      <c r="P369" s="17" t="s">
        <v>2478</v>
      </c>
      <c r="Q369" s="13">
        <v>2153</v>
      </c>
      <c r="R369" s="18">
        <v>16000</v>
      </c>
      <c r="S369" s="18">
        <v>5600</v>
      </c>
      <c r="T369" s="17" t="s">
        <v>260</v>
      </c>
      <c r="U369" s="17" t="s">
        <v>2479</v>
      </c>
      <c r="V369" s="16">
        <v>21540</v>
      </c>
      <c r="W369" s="16">
        <v>21650</v>
      </c>
    </row>
    <row r="370" spans="1:23" ht="30" customHeight="1" x14ac:dyDescent="0.35">
      <c r="A370" s="13">
        <v>216642</v>
      </c>
      <c r="B370" s="14" t="s">
        <v>2480</v>
      </c>
      <c r="C370" s="14" t="s">
        <v>2481</v>
      </c>
      <c r="D370" s="15" t="s">
        <v>394</v>
      </c>
      <c r="E370" s="14" t="s">
        <v>2482</v>
      </c>
      <c r="F370" s="14"/>
      <c r="G370" s="14" t="s">
        <v>2483</v>
      </c>
      <c r="H370" s="14" t="s">
        <v>377</v>
      </c>
      <c r="I370" s="14" t="s">
        <v>2314</v>
      </c>
      <c r="J370" s="14">
        <v>21</v>
      </c>
      <c r="K370" s="16">
        <v>2162</v>
      </c>
      <c r="L370" s="14" t="s">
        <v>2484</v>
      </c>
      <c r="M370" s="17" t="s">
        <v>161</v>
      </c>
      <c r="N370" s="17"/>
      <c r="O370" s="17" t="s">
        <v>2485</v>
      </c>
      <c r="P370" s="17" t="s">
        <v>2486</v>
      </c>
      <c r="Q370" s="13">
        <v>2162</v>
      </c>
      <c r="R370" s="18">
        <v>83000</v>
      </c>
      <c r="S370" s="18">
        <v>5800</v>
      </c>
      <c r="T370" s="17" t="s">
        <v>260</v>
      </c>
      <c r="U370" s="17" t="s">
        <v>2487</v>
      </c>
      <c r="V370" s="14" t="s">
        <v>2488</v>
      </c>
      <c r="W370" s="14" t="s">
        <v>2489</v>
      </c>
    </row>
    <row r="371" spans="1:23" ht="30" customHeight="1" x14ac:dyDescent="0.35">
      <c r="A371" s="13">
        <v>217712</v>
      </c>
      <c r="B371" s="14" t="s">
        <v>2490</v>
      </c>
      <c r="C371" s="14" t="s">
        <v>2491</v>
      </c>
      <c r="D371" s="15" t="s">
        <v>394</v>
      </c>
      <c r="E371" s="14" t="s">
        <v>2492</v>
      </c>
      <c r="F371" s="14"/>
      <c r="G371" s="14" t="s">
        <v>2493</v>
      </c>
      <c r="H371" s="14" t="s">
        <v>317</v>
      </c>
      <c r="I371" s="14" t="s">
        <v>2494</v>
      </c>
      <c r="J371" s="14">
        <v>21</v>
      </c>
      <c r="K371" s="16">
        <v>2171</v>
      </c>
      <c r="L371" s="14" t="s">
        <v>2495</v>
      </c>
      <c r="M371" s="17" t="s">
        <v>161</v>
      </c>
      <c r="N371" s="17"/>
      <c r="O371" s="17" t="s">
        <v>2496</v>
      </c>
      <c r="P371" s="17" t="s">
        <v>1107</v>
      </c>
      <c r="Q371" s="13">
        <v>2171</v>
      </c>
      <c r="R371" s="18">
        <v>72000</v>
      </c>
      <c r="S371" s="18">
        <v>7200</v>
      </c>
      <c r="T371" s="17" t="s">
        <v>260</v>
      </c>
      <c r="U371" s="17" t="s">
        <v>2497</v>
      </c>
      <c r="V371" s="14" t="s">
        <v>304</v>
      </c>
      <c r="W371" s="14" t="s">
        <v>304</v>
      </c>
    </row>
    <row r="372" spans="1:23" ht="30" customHeight="1" x14ac:dyDescent="0.35">
      <c r="A372" s="13">
        <v>217713</v>
      </c>
      <c r="B372" s="14" t="s">
        <v>2498</v>
      </c>
      <c r="C372" s="14" t="s">
        <v>2499</v>
      </c>
      <c r="D372" s="15" t="s">
        <v>394</v>
      </c>
      <c r="E372" s="14" t="s">
        <v>2500</v>
      </c>
      <c r="F372" s="14"/>
      <c r="G372" s="14" t="s">
        <v>2501</v>
      </c>
      <c r="H372" s="14" t="s">
        <v>317</v>
      </c>
      <c r="I372" s="14" t="s">
        <v>2502</v>
      </c>
      <c r="J372" s="14">
        <v>21</v>
      </c>
      <c r="K372" s="16">
        <v>2171</v>
      </c>
      <c r="L372" s="14" t="s">
        <v>2495</v>
      </c>
      <c r="M372" s="17" t="s">
        <v>161</v>
      </c>
      <c r="N372" s="17"/>
      <c r="O372" s="17" t="s">
        <v>2496</v>
      </c>
      <c r="P372" s="17" t="s">
        <v>1107</v>
      </c>
      <c r="Q372" s="13">
        <v>2171</v>
      </c>
      <c r="R372" s="18">
        <v>72000</v>
      </c>
      <c r="S372" s="18">
        <v>7200</v>
      </c>
      <c r="T372" s="17" t="s">
        <v>260</v>
      </c>
      <c r="U372" s="17" t="s">
        <v>2503</v>
      </c>
      <c r="V372" s="14" t="s">
        <v>304</v>
      </c>
      <c r="W372" s="16">
        <v>21710</v>
      </c>
    </row>
    <row r="373" spans="1:23" ht="30" customHeight="1" x14ac:dyDescent="0.35">
      <c r="A373" s="13">
        <v>217722</v>
      </c>
      <c r="B373" s="14" t="s">
        <v>2504</v>
      </c>
      <c r="C373" s="14" t="s">
        <v>2505</v>
      </c>
      <c r="D373" s="15" t="s">
        <v>394</v>
      </c>
      <c r="E373" s="14" t="s">
        <v>2506</v>
      </c>
      <c r="F373" s="14"/>
      <c r="G373" s="14" t="s">
        <v>2507</v>
      </c>
      <c r="H373" s="14" t="s">
        <v>317</v>
      </c>
      <c r="I373" s="14" t="s">
        <v>352</v>
      </c>
      <c r="J373" s="14">
        <v>21</v>
      </c>
      <c r="K373" s="16">
        <v>2171</v>
      </c>
      <c r="L373" s="14" t="s">
        <v>2495</v>
      </c>
      <c r="M373" s="17" t="s">
        <v>161</v>
      </c>
      <c r="N373" s="17"/>
      <c r="O373" s="17" t="s">
        <v>2496</v>
      </c>
      <c r="P373" s="17" t="s">
        <v>1107</v>
      </c>
      <c r="Q373" s="13">
        <v>2171</v>
      </c>
      <c r="R373" s="18">
        <v>72000</v>
      </c>
      <c r="S373" s="18">
        <v>7200</v>
      </c>
      <c r="T373" s="17" t="s">
        <v>260</v>
      </c>
      <c r="U373" s="17" t="s">
        <v>2508</v>
      </c>
      <c r="V373" s="14" t="s">
        <v>304</v>
      </c>
      <c r="W373" s="14" t="s">
        <v>304</v>
      </c>
    </row>
    <row r="374" spans="1:23" ht="30" customHeight="1" x14ac:dyDescent="0.35">
      <c r="A374" s="13">
        <v>217735</v>
      </c>
      <c r="B374" s="14" t="s">
        <v>2509</v>
      </c>
      <c r="C374" s="14" t="s">
        <v>2510</v>
      </c>
      <c r="D374" s="15" t="s">
        <v>394</v>
      </c>
      <c r="E374" s="14" t="s">
        <v>2511</v>
      </c>
      <c r="F374" s="14"/>
      <c r="G374" s="14" t="s">
        <v>2512</v>
      </c>
      <c r="H374" s="14" t="s">
        <v>317</v>
      </c>
      <c r="I374" s="14" t="s">
        <v>2183</v>
      </c>
      <c r="J374" s="14">
        <v>21</v>
      </c>
      <c r="K374" s="16">
        <v>2172</v>
      </c>
      <c r="L374" s="14" t="s">
        <v>2513</v>
      </c>
      <c r="M374" s="17" t="s">
        <v>161</v>
      </c>
      <c r="N374" s="17"/>
      <c r="O374" s="17" t="s">
        <v>2496</v>
      </c>
      <c r="P374" s="17" t="s">
        <v>2514</v>
      </c>
      <c r="Q374" s="13">
        <v>2172</v>
      </c>
      <c r="R374" s="18">
        <v>146000</v>
      </c>
      <c r="S374" s="18">
        <v>8100</v>
      </c>
      <c r="T374" s="17" t="s">
        <v>260</v>
      </c>
      <c r="U374" s="17" t="s">
        <v>2515</v>
      </c>
      <c r="V374" s="16">
        <v>21712</v>
      </c>
      <c r="W374" s="14" t="s">
        <v>304</v>
      </c>
    </row>
    <row r="375" spans="1:23" ht="30" customHeight="1" x14ac:dyDescent="0.35">
      <c r="A375" s="13">
        <v>217736</v>
      </c>
      <c r="B375" s="14" t="s">
        <v>2516</v>
      </c>
      <c r="C375" s="14" t="s">
        <v>2517</v>
      </c>
      <c r="D375" s="15" t="s">
        <v>394</v>
      </c>
      <c r="E375" s="14" t="s">
        <v>2518</v>
      </c>
      <c r="F375" s="14"/>
      <c r="G375" s="14" t="s">
        <v>2519</v>
      </c>
      <c r="H375" s="14" t="s">
        <v>317</v>
      </c>
      <c r="I375" s="14" t="s">
        <v>2183</v>
      </c>
      <c r="J375" s="14">
        <v>21</v>
      </c>
      <c r="K375" s="16">
        <v>2172</v>
      </c>
      <c r="L375" s="14" t="s">
        <v>2513</v>
      </c>
      <c r="M375" s="17" t="s">
        <v>161</v>
      </c>
      <c r="N375" s="17"/>
      <c r="O375" s="17" t="s">
        <v>2496</v>
      </c>
      <c r="P375" s="17" t="s">
        <v>2514</v>
      </c>
      <c r="Q375" s="13">
        <v>2172</v>
      </c>
      <c r="R375" s="18">
        <v>146000</v>
      </c>
      <c r="S375" s="18">
        <v>8100</v>
      </c>
      <c r="T375" s="17" t="s">
        <v>260</v>
      </c>
      <c r="U375" s="17" t="s">
        <v>2520</v>
      </c>
      <c r="V375" s="14" t="s">
        <v>304</v>
      </c>
      <c r="W375" s="14" t="s">
        <v>304</v>
      </c>
    </row>
    <row r="376" spans="1:23" ht="30" customHeight="1" x14ac:dyDescent="0.35">
      <c r="A376" s="13">
        <v>217742</v>
      </c>
      <c r="B376" s="14" t="s">
        <v>80</v>
      </c>
      <c r="C376" s="14" t="s">
        <v>2521</v>
      </c>
      <c r="D376" s="15" t="s">
        <v>394</v>
      </c>
      <c r="E376" s="14" t="s">
        <v>2522</v>
      </c>
      <c r="F376" s="14"/>
      <c r="G376" s="14" t="s">
        <v>2523</v>
      </c>
      <c r="H376" s="14" t="s">
        <v>611</v>
      </c>
      <c r="I376" s="14" t="s">
        <v>304</v>
      </c>
      <c r="J376" s="14">
        <v>21</v>
      </c>
      <c r="K376" s="16">
        <v>2171</v>
      </c>
      <c r="L376" s="14" t="s">
        <v>2495</v>
      </c>
      <c r="M376" s="17" t="s">
        <v>161</v>
      </c>
      <c r="N376" s="17"/>
      <c r="O376" s="17" t="s">
        <v>2496</v>
      </c>
      <c r="P376" s="17" t="s">
        <v>1107</v>
      </c>
      <c r="Q376" s="13">
        <v>2171</v>
      </c>
      <c r="R376" s="18">
        <v>72000</v>
      </c>
      <c r="S376" s="18">
        <v>7200</v>
      </c>
      <c r="T376" s="17" t="s">
        <v>260</v>
      </c>
      <c r="U376" s="17" t="s">
        <v>2524</v>
      </c>
      <c r="V376" s="14" t="s">
        <v>304</v>
      </c>
      <c r="W376" s="14" t="s">
        <v>2525</v>
      </c>
    </row>
    <row r="377" spans="1:23" ht="30" customHeight="1" x14ac:dyDescent="0.35">
      <c r="A377" s="13">
        <v>217752</v>
      </c>
      <c r="B377" s="14" t="s">
        <v>8</v>
      </c>
      <c r="C377" s="14" t="s">
        <v>2526</v>
      </c>
      <c r="D377" s="15" t="s">
        <v>394</v>
      </c>
      <c r="E377" s="14" t="s">
        <v>56</v>
      </c>
      <c r="F377" s="14"/>
      <c r="G377" s="14" t="s">
        <v>2527</v>
      </c>
      <c r="H377" s="14" t="s">
        <v>735</v>
      </c>
      <c r="I377" s="14" t="s">
        <v>1063</v>
      </c>
      <c r="J377" s="14">
        <v>21</v>
      </c>
      <c r="K377" s="16">
        <v>2171</v>
      </c>
      <c r="L377" s="14" t="s">
        <v>2495</v>
      </c>
      <c r="M377" s="17" t="s">
        <v>161</v>
      </c>
      <c r="N377" s="17"/>
      <c r="O377" s="17" t="s">
        <v>2496</v>
      </c>
      <c r="P377" s="17" t="s">
        <v>1107</v>
      </c>
      <c r="Q377" s="13">
        <v>2171</v>
      </c>
      <c r="R377" s="18">
        <v>72000</v>
      </c>
      <c r="S377" s="18">
        <v>7200</v>
      </c>
      <c r="T377" s="17" t="s">
        <v>260</v>
      </c>
      <c r="U377" s="17" t="s">
        <v>2528</v>
      </c>
      <c r="V377" s="14" t="s">
        <v>304</v>
      </c>
      <c r="W377" s="14" t="s">
        <v>304</v>
      </c>
    </row>
    <row r="378" spans="1:23" ht="30" customHeight="1" x14ac:dyDescent="0.35">
      <c r="A378" s="13">
        <v>217762</v>
      </c>
      <c r="B378" s="14" t="s">
        <v>9</v>
      </c>
      <c r="C378" s="14" t="s">
        <v>2529</v>
      </c>
      <c r="D378" s="15" t="s">
        <v>394</v>
      </c>
      <c r="E378" s="14" t="s">
        <v>57</v>
      </c>
      <c r="F378" s="14"/>
      <c r="G378" s="14" t="s">
        <v>2530</v>
      </c>
      <c r="H378" s="14" t="s">
        <v>627</v>
      </c>
      <c r="I378" s="14" t="s">
        <v>1374</v>
      </c>
      <c r="J378" s="14">
        <v>21</v>
      </c>
      <c r="K378" s="16">
        <v>2171</v>
      </c>
      <c r="L378" s="14" t="s">
        <v>2495</v>
      </c>
      <c r="M378" s="17" t="s">
        <v>161</v>
      </c>
      <c r="N378" s="17"/>
      <c r="O378" s="17" t="s">
        <v>2496</v>
      </c>
      <c r="P378" s="17" t="s">
        <v>1107</v>
      </c>
      <c r="Q378" s="13">
        <v>2171</v>
      </c>
      <c r="R378" s="18">
        <v>72000</v>
      </c>
      <c r="S378" s="18">
        <v>7200</v>
      </c>
      <c r="T378" s="17" t="s">
        <v>260</v>
      </c>
      <c r="U378" s="17" t="s">
        <v>2531</v>
      </c>
      <c r="V378" s="14" t="s">
        <v>304</v>
      </c>
      <c r="W378" s="14" t="s">
        <v>304</v>
      </c>
    </row>
    <row r="379" spans="1:23" ht="30" customHeight="1" x14ac:dyDescent="0.35">
      <c r="A379" s="13">
        <v>217812</v>
      </c>
      <c r="B379" s="14" t="s">
        <v>2532</v>
      </c>
      <c r="C379" s="14" t="s">
        <v>2533</v>
      </c>
      <c r="D379" s="15" t="s">
        <v>394</v>
      </c>
      <c r="E379" s="14" t="s">
        <v>2534</v>
      </c>
      <c r="F379" s="14"/>
      <c r="G379" s="14" t="s">
        <v>2535</v>
      </c>
      <c r="H379" s="14" t="s">
        <v>611</v>
      </c>
      <c r="I379" s="14" t="s">
        <v>2118</v>
      </c>
      <c r="J379" s="14">
        <v>21</v>
      </c>
      <c r="K379" s="16">
        <v>2172</v>
      </c>
      <c r="L379" s="14" t="s">
        <v>2513</v>
      </c>
      <c r="M379" s="17" t="s">
        <v>161</v>
      </c>
      <c r="N379" s="17"/>
      <c r="O379" s="17" t="s">
        <v>2496</v>
      </c>
      <c r="P379" s="17" t="s">
        <v>2514</v>
      </c>
      <c r="Q379" s="13">
        <v>2172</v>
      </c>
      <c r="R379" s="18">
        <v>146000</v>
      </c>
      <c r="S379" s="18">
        <v>8100</v>
      </c>
      <c r="T379" s="17" t="s">
        <v>260</v>
      </c>
      <c r="U379" s="17" t="s">
        <v>2536</v>
      </c>
      <c r="V379" s="14" t="s">
        <v>304</v>
      </c>
      <c r="W379" s="14" t="s">
        <v>304</v>
      </c>
    </row>
    <row r="380" spans="1:23" ht="30" customHeight="1" x14ac:dyDescent="0.35">
      <c r="A380" s="13">
        <v>218122</v>
      </c>
      <c r="B380" s="14" t="s">
        <v>2537</v>
      </c>
      <c r="C380" s="14" t="s">
        <v>2538</v>
      </c>
      <c r="D380" s="15" t="s">
        <v>394</v>
      </c>
      <c r="E380" s="14" t="s">
        <v>6111</v>
      </c>
      <c r="F380" s="14"/>
      <c r="G380" s="14" t="s">
        <v>2539</v>
      </c>
      <c r="H380" s="14" t="s">
        <v>304</v>
      </c>
      <c r="I380" s="14" t="s">
        <v>304</v>
      </c>
      <c r="J380" s="14">
        <v>21</v>
      </c>
      <c r="K380" s="16">
        <v>2181</v>
      </c>
      <c r="L380" s="14" t="s">
        <v>2540</v>
      </c>
      <c r="M380" s="17" t="s">
        <v>161</v>
      </c>
      <c r="N380" s="17"/>
      <c r="O380" s="17" t="s">
        <v>2373</v>
      </c>
      <c r="P380" s="17" t="s">
        <v>2541</v>
      </c>
      <c r="Q380" s="13">
        <v>2181</v>
      </c>
      <c r="R380" s="18">
        <v>160000</v>
      </c>
      <c r="S380" s="18">
        <v>6100</v>
      </c>
      <c r="T380" s="17" t="s">
        <v>260</v>
      </c>
      <c r="U380" s="17" t="s">
        <v>2542</v>
      </c>
      <c r="V380" s="16">
        <v>21882</v>
      </c>
      <c r="W380" s="14" t="s">
        <v>304</v>
      </c>
    </row>
    <row r="381" spans="1:23" ht="30" customHeight="1" x14ac:dyDescent="0.35">
      <c r="A381" s="13">
        <v>218123</v>
      </c>
      <c r="B381" s="14" t="s">
        <v>2543</v>
      </c>
      <c r="C381" s="14" t="s">
        <v>2544</v>
      </c>
      <c r="D381" s="15" t="s">
        <v>394</v>
      </c>
      <c r="E381" s="14" t="s">
        <v>2545</v>
      </c>
      <c r="F381" s="14"/>
      <c r="G381" s="14" t="s">
        <v>497</v>
      </c>
      <c r="H381" s="14" t="e">
        <v>#N/A</v>
      </c>
      <c r="I381" s="14" t="e">
        <v>#N/A</v>
      </c>
      <c r="J381" s="14">
        <v>21</v>
      </c>
      <c r="K381" s="16">
        <v>2181</v>
      </c>
      <c r="L381" s="14" t="s">
        <v>2540</v>
      </c>
      <c r="M381" s="17" t="s">
        <v>161</v>
      </c>
      <c r="N381" s="17"/>
      <c r="O381" s="17" t="s">
        <v>2373</v>
      </c>
      <c r="P381" s="17" t="s">
        <v>2541</v>
      </c>
      <c r="Q381" s="13">
        <v>2181</v>
      </c>
      <c r="R381" s="18">
        <v>160000</v>
      </c>
      <c r="S381" s="18">
        <v>6100</v>
      </c>
      <c r="T381" s="17" t="s">
        <v>260</v>
      </c>
      <c r="U381" s="17" t="s">
        <v>2546</v>
      </c>
      <c r="V381" s="16">
        <v>21885</v>
      </c>
      <c r="W381" s="16">
        <v>21860</v>
      </c>
    </row>
    <row r="382" spans="1:23" ht="30" customHeight="1" x14ac:dyDescent="0.35">
      <c r="A382" s="13">
        <v>218299</v>
      </c>
      <c r="B382" s="14" t="s">
        <v>2547</v>
      </c>
      <c r="C382" s="14" t="s">
        <v>2548</v>
      </c>
      <c r="D382" s="15" t="s">
        <v>394</v>
      </c>
      <c r="E382" s="14" t="s">
        <v>2549</v>
      </c>
      <c r="F382" s="14"/>
      <c r="G382" s="14" t="s">
        <v>2550</v>
      </c>
      <c r="H382" s="14" t="s">
        <v>304</v>
      </c>
      <c r="I382" s="14" t="s">
        <v>304</v>
      </c>
      <c r="J382" s="14">
        <v>21</v>
      </c>
      <c r="K382" s="16">
        <v>2182</v>
      </c>
      <c r="L382" s="14" t="s">
        <v>2551</v>
      </c>
      <c r="M382" s="17" t="s">
        <v>161</v>
      </c>
      <c r="N382" s="17"/>
      <c r="O382" s="17" t="s">
        <v>2373</v>
      </c>
      <c r="P382" s="17" t="s">
        <v>2552</v>
      </c>
      <c r="Q382" s="13">
        <v>2182</v>
      </c>
      <c r="R382" s="18">
        <v>100000</v>
      </c>
      <c r="S382" s="18">
        <v>5000</v>
      </c>
      <c r="T382" s="17" t="s">
        <v>260</v>
      </c>
      <c r="U382" s="17" t="s">
        <v>2553</v>
      </c>
      <c r="V382" s="16">
        <v>21885</v>
      </c>
      <c r="W382" s="14" t="s">
        <v>304</v>
      </c>
    </row>
    <row r="383" spans="1:23" ht="30" customHeight="1" x14ac:dyDescent="0.35">
      <c r="A383" s="13">
        <v>218712</v>
      </c>
      <c r="B383" s="14" t="s">
        <v>63</v>
      </c>
      <c r="C383" s="14" t="s">
        <v>2554</v>
      </c>
      <c r="D383" s="15" t="s">
        <v>394</v>
      </c>
      <c r="E383" s="14" t="s">
        <v>2555</v>
      </c>
      <c r="F383" s="14"/>
      <c r="G383" s="14" t="s">
        <v>2556</v>
      </c>
      <c r="H383" s="14" t="s">
        <v>317</v>
      </c>
      <c r="I383" s="14" t="s">
        <v>304</v>
      </c>
      <c r="J383" s="14">
        <v>21</v>
      </c>
      <c r="K383" s="16">
        <v>2181</v>
      </c>
      <c r="L383" s="14" t="s">
        <v>2540</v>
      </c>
      <c r="M383" s="17" t="s">
        <v>161</v>
      </c>
      <c r="N383" s="17"/>
      <c r="O383" s="17" t="s">
        <v>2373</v>
      </c>
      <c r="P383" s="17" t="s">
        <v>2541</v>
      </c>
      <c r="Q383" s="13">
        <v>2181</v>
      </c>
      <c r="R383" s="18">
        <v>160000</v>
      </c>
      <c r="S383" s="18">
        <v>6100</v>
      </c>
      <c r="T383" s="17" t="s">
        <v>260</v>
      </c>
      <c r="U383" s="17" t="s">
        <v>2557</v>
      </c>
      <c r="V383" s="16">
        <v>21885</v>
      </c>
      <c r="W383" s="14" t="s">
        <v>304</v>
      </c>
    </row>
    <row r="384" spans="1:23" ht="30" customHeight="1" x14ac:dyDescent="0.35">
      <c r="A384" s="13">
        <v>218827</v>
      </c>
      <c r="B384" s="14" t="s">
        <v>2558</v>
      </c>
      <c r="C384" s="14" t="s">
        <v>2559</v>
      </c>
      <c r="D384" s="15" t="s">
        <v>394</v>
      </c>
      <c r="E384" s="14" t="s">
        <v>2560</v>
      </c>
      <c r="F384" s="14"/>
      <c r="G384" s="14" t="s">
        <v>2561</v>
      </c>
      <c r="H384" s="14" t="s">
        <v>254</v>
      </c>
      <c r="I384" s="14" t="s">
        <v>304</v>
      </c>
      <c r="J384" s="14">
        <v>21</v>
      </c>
      <c r="K384" s="16">
        <v>2191</v>
      </c>
      <c r="L384" s="14" t="s">
        <v>2562</v>
      </c>
      <c r="M384" s="17" t="s">
        <v>161</v>
      </c>
      <c r="N384" s="17"/>
      <c r="O384" s="17" t="s">
        <v>2563</v>
      </c>
      <c r="P384" s="17" t="s">
        <v>2564</v>
      </c>
      <c r="Q384" s="13">
        <v>2191</v>
      </c>
      <c r="R384" s="18">
        <v>98000</v>
      </c>
      <c r="S384" s="18">
        <v>4700</v>
      </c>
      <c r="T384" s="17" t="s">
        <v>260</v>
      </c>
      <c r="U384" s="17" t="s">
        <v>2565</v>
      </c>
      <c r="V384" s="16">
        <v>21925</v>
      </c>
      <c r="W384" s="14" t="s">
        <v>304</v>
      </c>
    </row>
    <row r="385" spans="1:23" ht="30" customHeight="1" x14ac:dyDescent="0.35">
      <c r="A385" s="13">
        <v>218842</v>
      </c>
      <c r="B385" s="14" t="s">
        <v>2566</v>
      </c>
      <c r="C385" s="14" t="s">
        <v>2567</v>
      </c>
      <c r="D385" s="15" t="s">
        <v>394</v>
      </c>
      <c r="E385" s="14" t="s">
        <v>2568</v>
      </c>
      <c r="F385" s="14"/>
      <c r="G385" s="14" t="s">
        <v>2569</v>
      </c>
      <c r="H385" s="14" t="s">
        <v>254</v>
      </c>
      <c r="I385" s="14" t="s">
        <v>304</v>
      </c>
      <c r="J385" s="14">
        <v>21</v>
      </c>
      <c r="K385" s="16">
        <v>2183</v>
      </c>
      <c r="L385" s="14" t="s">
        <v>2570</v>
      </c>
      <c r="M385" s="17" t="s">
        <v>161</v>
      </c>
      <c r="N385" s="17"/>
      <c r="O385" s="17" t="s">
        <v>2373</v>
      </c>
      <c r="P385" s="17" t="s">
        <v>2571</v>
      </c>
      <c r="Q385" s="13">
        <v>2183</v>
      </c>
      <c r="R385" s="18">
        <v>35000</v>
      </c>
      <c r="S385" s="18">
        <v>6000</v>
      </c>
      <c r="T385" s="17" t="s">
        <v>260</v>
      </c>
      <c r="U385" s="17" t="s">
        <v>2572</v>
      </c>
      <c r="V385" s="16">
        <v>21840</v>
      </c>
      <c r="W385" s="16">
        <v>21840</v>
      </c>
    </row>
    <row r="386" spans="1:23" ht="30" customHeight="1" x14ac:dyDescent="0.35">
      <c r="A386" s="13">
        <v>218852</v>
      </c>
      <c r="B386" s="14" t="s">
        <v>5</v>
      </c>
      <c r="C386" s="14" t="s">
        <v>2573</v>
      </c>
      <c r="D386" s="15" t="s">
        <v>394</v>
      </c>
      <c r="E386" s="14" t="s">
        <v>58</v>
      </c>
      <c r="F386" s="14"/>
      <c r="G386" s="14" t="s">
        <v>2574</v>
      </c>
      <c r="H386" s="14" t="s">
        <v>255</v>
      </c>
      <c r="I386" s="14" t="s">
        <v>2575</v>
      </c>
      <c r="J386" s="14">
        <v>21</v>
      </c>
      <c r="K386" s="16">
        <v>2184</v>
      </c>
      <c r="L386" s="14" t="s">
        <v>959</v>
      </c>
      <c r="M386" s="17" t="s">
        <v>161</v>
      </c>
      <c r="N386" s="17"/>
      <c r="O386" s="17" t="s">
        <v>960</v>
      </c>
      <c r="P386" s="17" t="s">
        <v>961</v>
      </c>
      <c r="Q386" s="13">
        <v>2184</v>
      </c>
      <c r="R386" s="18">
        <v>57000</v>
      </c>
      <c r="S386" s="18">
        <v>12000</v>
      </c>
      <c r="T386" s="17" t="s">
        <v>260</v>
      </c>
      <c r="U386" s="17" t="s">
        <v>2576</v>
      </c>
      <c r="V386" s="16">
        <v>21881</v>
      </c>
      <c r="W386" s="16">
        <v>21175</v>
      </c>
    </row>
    <row r="387" spans="1:23" ht="30" customHeight="1" x14ac:dyDescent="0.35">
      <c r="A387" s="13">
        <v>218868</v>
      </c>
      <c r="B387" s="14" t="s">
        <v>2577</v>
      </c>
      <c r="C387" s="14" t="s">
        <v>2578</v>
      </c>
      <c r="D387" s="15" t="s">
        <v>394</v>
      </c>
      <c r="E387" s="14" t="s">
        <v>2579</v>
      </c>
      <c r="F387" s="14"/>
      <c r="G387" s="14" t="s">
        <v>2580</v>
      </c>
      <c r="H387" s="14" t="s">
        <v>2581</v>
      </c>
      <c r="I387" s="14" t="s">
        <v>2582</v>
      </c>
      <c r="J387" s="14">
        <v>21</v>
      </c>
      <c r="K387" s="16">
        <v>2171</v>
      </c>
      <c r="L387" s="14" t="s">
        <v>2495</v>
      </c>
      <c r="M387" s="17" t="s">
        <v>161</v>
      </c>
      <c r="N387" s="17"/>
      <c r="O387" s="17" t="s">
        <v>2496</v>
      </c>
      <c r="P387" s="17" t="s">
        <v>1107</v>
      </c>
      <c r="Q387" s="13">
        <v>2171</v>
      </c>
      <c r="R387" s="18">
        <v>72000</v>
      </c>
      <c r="S387" s="18">
        <v>7200</v>
      </c>
      <c r="T387" s="17" t="s">
        <v>260</v>
      </c>
      <c r="U387" s="17" t="s">
        <v>2583</v>
      </c>
      <c r="V387" s="14" t="s">
        <v>304</v>
      </c>
      <c r="W387" s="14" t="s">
        <v>304</v>
      </c>
    </row>
    <row r="388" spans="1:23" ht="30" customHeight="1" x14ac:dyDescent="0.35">
      <c r="A388" s="13">
        <v>219943</v>
      </c>
      <c r="B388" s="14" t="s">
        <v>2584</v>
      </c>
      <c r="C388" s="14" t="s">
        <v>2585</v>
      </c>
      <c r="D388" s="15" t="s">
        <v>394</v>
      </c>
      <c r="E388" s="14" t="s">
        <v>2586</v>
      </c>
      <c r="F388" s="14"/>
      <c r="G388" s="14" t="s">
        <v>2587</v>
      </c>
      <c r="H388" s="14" t="s">
        <v>254</v>
      </c>
      <c r="I388" s="14" t="s">
        <v>2119</v>
      </c>
      <c r="J388" s="14">
        <v>21</v>
      </c>
      <c r="K388" s="16">
        <v>2191</v>
      </c>
      <c r="L388" s="14" t="s">
        <v>2562</v>
      </c>
      <c r="M388" s="17" t="s">
        <v>161</v>
      </c>
      <c r="N388" s="17"/>
      <c r="O388" s="17" t="s">
        <v>2563</v>
      </c>
      <c r="P388" s="17" t="s">
        <v>2564</v>
      </c>
      <c r="Q388" s="13">
        <v>2191</v>
      </c>
      <c r="R388" s="18">
        <v>98000</v>
      </c>
      <c r="S388" s="18">
        <v>4700</v>
      </c>
      <c r="T388" s="17" t="s">
        <v>260</v>
      </c>
      <c r="U388" s="17" t="s">
        <v>2588</v>
      </c>
      <c r="V388" s="16">
        <v>21925</v>
      </c>
      <c r="W388" s="16">
        <v>21910</v>
      </c>
    </row>
    <row r="389" spans="1:23" ht="30" customHeight="1" x14ac:dyDescent="0.35">
      <c r="A389" s="13">
        <v>219944</v>
      </c>
      <c r="B389" s="14" t="s">
        <v>67</v>
      </c>
      <c r="C389" s="14" t="s">
        <v>2589</v>
      </c>
      <c r="D389" s="15" t="s">
        <v>394</v>
      </c>
      <c r="E389" s="14" t="s">
        <v>2590</v>
      </c>
      <c r="F389" s="14"/>
      <c r="G389" s="14" t="s">
        <v>2591</v>
      </c>
      <c r="H389" s="14" t="s">
        <v>254</v>
      </c>
      <c r="I389" s="14" t="s">
        <v>2119</v>
      </c>
      <c r="J389" s="14">
        <v>21</v>
      </c>
      <c r="K389" s="16">
        <v>2191</v>
      </c>
      <c r="L389" s="14" t="s">
        <v>2562</v>
      </c>
      <c r="M389" s="17" t="s">
        <v>161</v>
      </c>
      <c r="N389" s="17"/>
      <c r="O389" s="17" t="s">
        <v>2563</v>
      </c>
      <c r="P389" s="17" t="s">
        <v>2564</v>
      </c>
      <c r="Q389" s="13">
        <v>2191</v>
      </c>
      <c r="R389" s="18">
        <v>98000</v>
      </c>
      <c r="S389" s="18">
        <v>4700</v>
      </c>
      <c r="T389" s="17" t="s">
        <v>260</v>
      </c>
      <c r="U389" s="17" t="s">
        <v>2592</v>
      </c>
      <c r="V389" s="16">
        <v>21925</v>
      </c>
      <c r="W389" s="14" t="s">
        <v>2593</v>
      </c>
    </row>
    <row r="390" spans="1:23" ht="30" customHeight="1" x14ac:dyDescent="0.35">
      <c r="A390" s="13">
        <v>219945</v>
      </c>
      <c r="B390" s="14" t="s">
        <v>2594</v>
      </c>
      <c r="C390" s="14" t="s">
        <v>2595</v>
      </c>
      <c r="D390" s="15" t="s">
        <v>394</v>
      </c>
      <c r="E390" s="14" t="s">
        <v>2596</v>
      </c>
      <c r="F390" s="14"/>
      <c r="G390" s="14" t="s">
        <v>2597</v>
      </c>
      <c r="H390" s="14" t="s">
        <v>2598</v>
      </c>
      <c r="I390" s="14" t="s">
        <v>254</v>
      </c>
      <c r="J390" s="14">
        <v>21</v>
      </c>
      <c r="K390" s="16">
        <v>2191</v>
      </c>
      <c r="L390" s="14" t="s">
        <v>2562</v>
      </c>
      <c r="M390" s="17" t="s">
        <v>161</v>
      </c>
      <c r="N390" s="17"/>
      <c r="O390" s="17" t="s">
        <v>2563</v>
      </c>
      <c r="P390" s="17" t="s">
        <v>2564</v>
      </c>
      <c r="Q390" s="13">
        <v>2191</v>
      </c>
      <c r="R390" s="18">
        <v>98000</v>
      </c>
      <c r="S390" s="18">
        <v>4700</v>
      </c>
      <c r="T390" s="17" t="s">
        <v>260</v>
      </c>
      <c r="U390" s="17" t="s">
        <v>2599</v>
      </c>
      <c r="V390" s="16">
        <v>21925</v>
      </c>
      <c r="W390" s="14" t="s">
        <v>304</v>
      </c>
    </row>
    <row r="391" spans="1:23" ht="30" customHeight="1" x14ac:dyDescent="0.35">
      <c r="A391" s="13">
        <v>219946</v>
      </c>
      <c r="B391" s="14" t="s">
        <v>68</v>
      </c>
      <c r="C391" s="14" t="s">
        <v>2600</v>
      </c>
      <c r="D391" s="15" t="s">
        <v>394</v>
      </c>
      <c r="E391" s="14" t="s">
        <v>2601</v>
      </c>
      <c r="F391" s="14"/>
      <c r="G391" s="14" t="s">
        <v>2602</v>
      </c>
      <c r="H391" s="14" t="s">
        <v>254</v>
      </c>
      <c r="I391" s="14" t="s">
        <v>2119</v>
      </c>
      <c r="J391" s="14">
        <v>44</v>
      </c>
      <c r="K391" s="16">
        <v>4421</v>
      </c>
      <c r="L391" s="14" t="s">
        <v>2603</v>
      </c>
      <c r="M391" s="17" t="s">
        <v>161</v>
      </c>
      <c r="N391" s="17" t="s">
        <v>2235</v>
      </c>
      <c r="O391" s="17" t="s">
        <v>2604</v>
      </c>
      <c r="P391" s="17" t="s">
        <v>2605</v>
      </c>
      <c r="Q391" s="13">
        <v>4421</v>
      </c>
      <c r="R391" s="18">
        <v>1500000</v>
      </c>
      <c r="S391" s="18">
        <v>18000</v>
      </c>
      <c r="T391" s="17" t="s">
        <v>260</v>
      </c>
      <c r="U391" s="17" t="s">
        <v>2606</v>
      </c>
      <c r="V391" s="16">
        <v>44220</v>
      </c>
      <c r="W391" s="16">
        <v>44110</v>
      </c>
    </row>
    <row r="392" spans="1:23" ht="30" customHeight="1" x14ac:dyDescent="0.35">
      <c r="A392" s="13">
        <v>219947</v>
      </c>
      <c r="B392" s="14" t="s">
        <v>69</v>
      </c>
      <c r="C392" s="14" t="s">
        <v>222</v>
      </c>
      <c r="D392" s="15" t="s">
        <v>363</v>
      </c>
      <c r="E392" s="14" t="s">
        <v>2607</v>
      </c>
      <c r="F392" s="14" t="s">
        <v>2608</v>
      </c>
      <c r="G392" s="14" t="s">
        <v>2609</v>
      </c>
      <c r="H392" s="14" t="s">
        <v>254</v>
      </c>
      <c r="I392" s="14" t="s">
        <v>2119</v>
      </c>
      <c r="J392" s="14">
        <v>44</v>
      </c>
      <c r="K392" s="16">
        <v>4422</v>
      </c>
      <c r="L392" s="14" t="s">
        <v>1364</v>
      </c>
      <c r="M392" s="17" t="s">
        <v>161</v>
      </c>
      <c r="N392" s="17" t="s">
        <v>2235</v>
      </c>
      <c r="O392" s="17" t="s">
        <v>1365</v>
      </c>
      <c r="P392" s="17" t="s">
        <v>1366</v>
      </c>
      <c r="Q392" s="13">
        <v>4422</v>
      </c>
      <c r="R392" s="18">
        <v>400000</v>
      </c>
      <c r="S392" s="18">
        <v>5500</v>
      </c>
      <c r="T392" s="17" t="s">
        <v>260</v>
      </c>
      <c r="U392" s="17" t="s">
        <v>2610</v>
      </c>
      <c r="V392" s="16">
        <v>44222</v>
      </c>
      <c r="W392" s="16">
        <v>44135</v>
      </c>
    </row>
    <row r="393" spans="1:23" ht="30" customHeight="1" x14ac:dyDescent="0.35">
      <c r="A393" s="13">
        <v>221221</v>
      </c>
      <c r="B393" s="14" t="s">
        <v>2611</v>
      </c>
      <c r="C393" s="14" t="s">
        <v>2612</v>
      </c>
      <c r="D393" s="15" t="s">
        <v>394</v>
      </c>
      <c r="E393" s="14" t="s">
        <v>2613</v>
      </c>
      <c r="F393" s="14"/>
      <c r="G393" s="14" t="s">
        <v>2614</v>
      </c>
      <c r="H393" s="14" t="s">
        <v>317</v>
      </c>
      <c r="I393" s="14" t="s">
        <v>2183</v>
      </c>
      <c r="J393" s="14">
        <v>22</v>
      </c>
      <c r="K393" s="16">
        <v>2211</v>
      </c>
      <c r="L393" s="14" t="s">
        <v>2615</v>
      </c>
      <c r="M393" s="17" t="s">
        <v>161</v>
      </c>
      <c r="N393" s="17"/>
      <c r="O393" s="17" t="s">
        <v>2616</v>
      </c>
      <c r="P393" s="17" t="s">
        <v>2617</v>
      </c>
      <c r="Q393" s="13">
        <v>2211</v>
      </c>
      <c r="R393" s="18">
        <v>486000</v>
      </c>
      <c r="S393" s="18">
        <v>7700</v>
      </c>
      <c r="T393" s="17" t="s">
        <v>260</v>
      </c>
      <c r="U393" s="17" t="s">
        <v>2618</v>
      </c>
      <c r="V393" s="16">
        <v>22125</v>
      </c>
      <c r="W393" s="14" t="s">
        <v>2619</v>
      </c>
    </row>
    <row r="394" spans="1:23" ht="30" customHeight="1" x14ac:dyDescent="0.35">
      <c r="A394" s="13">
        <v>221222</v>
      </c>
      <c r="B394" s="14" t="s">
        <v>2620</v>
      </c>
      <c r="C394" s="14" t="s">
        <v>2621</v>
      </c>
      <c r="D394" s="15" t="s">
        <v>394</v>
      </c>
      <c r="E394" s="14" t="s">
        <v>2622</v>
      </c>
      <c r="F394" s="14"/>
      <c r="G394" s="14" t="s">
        <v>2623</v>
      </c>
      <c r="H394" s="14" t="s">
        <v>317</v>
      </c>
      <c r="I394" s="14" t="s">
        <v>2183</v>
      </c>
      <c r="J394" s="14">
        <v>22</v>
      </c>
      <c r="K394" s="16">
        <v>2211</v>
      </c>
      <c r="L394" s="14" t="s">
        <v>2615</v>
      </c>
      <c r="M394" s="17" t="s">
        <v>161</v>
      </c>
      <c r="N394" s="17"/>
      <c r="O394" s="17" t="s">
        <v>2616</v>
      </c>
      <c r="P394" s="17" t="s">
        <v>2617</v>
      </c>
      <c r="Q394" s="13">
        <v>2211</v>
      </c>
      <c r="R394" s="18">
        <v>486000</v>
      </c>
      <c r="S394" s="18">
        <v>7700</v>
      </c>
      <c r="T394" s="17" t="s">
        <v>260</v>
      </c>
      <c r="U394" s="17" t="s">
        <v>2624</v>
      </c>
      <c r="V394" s="16">
        <v>22110</v>
      </c>
      <c r="W394" s="16">
        <v>22110</v>
      </c>
    </row>
    <row r="395" spans="1:23" ht="30" customHeight="1" x14ac:dyDescent="0.35">
      <c r="A395" s="13">
        <v>222222</v>
      </c>
      <c r="B395" s="14" t="s">
        <v>2625</v>
      </c>
      <c r="C395" s="14" t="s">
        <v>2626</v>
      </c>
      <c r="D395" s="15" t="s">
        <v>394</v>
      </c>
      <c r="E395" s="14" t="s">
        <v>2627</v>
      </c>
      <c r="F395" s="14"/>
      <c r="G395" s="14" t="s">
        <v>2628</v>
      </c>
      <c r="H395" s="14" t="s">
        <v>317</v>
      </c>
      <c r="I395" s="14" t="s">
        <v>2183</v>
      </c>
      <c r="J395" s="14">
        <v>22</v>
      </c>
      <c r="K395" s="16">
        <v>2221</v>
      </c>
      <c r="L395" s="14" t="s">
        <v>2629</v>
      </c>
      <c r="M395" s="17" t="s">
        <v>161</v>
      </c>
      <c r="N395" s="17"/>
      <c r="O395" s="17" t="s">
        <v>2630</v>
      </c>
      <c r="P395" s="17" t="s">
        <v>2631</v>
      </c>
      <c r="Q395" s="13">
        <v>2221</v>
      </c>
      <c r="R395" s="18">
        <v>137000</v>
      </c>
      <c r="S395" s="18">
        <v>7400</v>
      </c>
      <c r="T395" s="17" t="s">
        <v>260</v>
      </c>
      <c r="U395" s="17" t="s">
        <v>2632</v>
      </c>
      <c r="V395" s="16">
        <v>22210</v>
      </c>
      <c r="W395" s="16">
        <v>22210</v>
      </c>
    </row>
    <row r="396" spans="1:23" ht="30" customHeight="1" x14ac:dyDescent="0.35">
      <c r="A396" s="13">
        <v>226226</v>
      </c>
      <c r="B396" s="14" t="s">
        <v>2633</v>
      </c>
      <c r="C396" s="14" t="s">
        <v>2634</v>
      </c>
      <c r="D396" s="15" t="s">
        <v>394</v>
      </c>
      <c r="E396" s="14" t="s">
        <v>2635</v>
      </c>
      <c r="F396" s="14"/>
      <c r="G396" s="14" t="s">
        <v>2636</v>
      </c>
      <c r="H396" s="14" t="s">
        <v>317</v>
      </c>
      <c r="I396" s="14" t="s">
        <v>2183</v>
      </c>
      <c r="J396" s="14">
        <v>22</v>
      </c>
      <c r="K396" s="16">
        <v>2261</v>
      </c>
      <c r="L396" s="14" t="s">
        <v>2637</v>
      </c>
      <c r="M396" s="17" t="s">
        <v>161</v>
      </c>
      <c r="N396" s="17"/>
      <c r="O396" s="17" t="s">
        <v>2638</v>
      </c>
      <c r="P396" s="17" t="s">
        <v>2639</v>
      </c>
      <c r="Q396" s="13">
        <v>2261</v>
      </c>
      <c r="R396" s="18">
        <v>110000</v>
      </c>
      <c r="S396" s="18">
        <v>3900</v>
      </c>
      <c r="T396" s="17" t="s">
        <v>260</v>
      </c>
      <c r="U396" s="17" t="s">
        <v>2640</v>
      </c>
      <c r="V396" s="16">
        <v>22616</v>
      </c>
      <c r="W396" s="16">
        <v>22660</v>
      </c>
    </row>
    <row r="397" spans="1:23" ht="30" customHeight="1" x14ac:dyDescent="0.35">
      <c r="A397" s="13">
        <v>227227</v>
      </c>
      <c r="B397" s="14" t="s">
        <v>2641</v>
      </c>
      <c r="C397" s="14" t="s">
        <v>2642</v>
      </c>
      <c r="D397" s="15" t="s">
        <v>394</v>
      </c>
      <c r="E397" s="14" t="s">
        <v>2643</v>
      </c>
      <c r="F397" s="14"/>
      <c r="G397" s="14" t="s">
        <v>2644</v>
      </c>
      <c r="H397" s="14" t="s">
        <v>317</v>
      </c>
      <c r="I397" s="14" t="s">
        <v>2183</v>
      </c>
      <c r="J397" s="14">
        <v>22</v>
      </c>
      <c r="K397" s="16">
        <v>2271</v>
      </c>
      <c r="L397" s="14" t="s">
        <v>2645</v>
      </c>
      <c r="M397" s="17" t="s">
        <v>161</v>
      </c>
      <c r="N397" s="17"/>
      <c r="O397" s="17" t="s">
        <v>2646</v>
      </c>
      <c r="P397" s="17" t="s">
        <v>2647</v>
      </c>
      <c r="Q397" s="13">
        <v>2271</v>
      </c>
      <c r="R397" s="18">
        <v>34000</v>
      </c>
      <c r="S397" s="18">
        <v>25100</v>
      </c>
      <c r="T397" s="17" t="s">
        <v>260</v>
      </c>
      <c r="U397" s="17" t="s">
        <v>2648</v>
      </c>
      <c r="V397" s="14" t="s">
        <v>304</v>
      </c>
      <c r="W397" s="14" t="s">
        <v>304</v>
      </c>
    </row>
    <row r="398" spans="1:23" ht="30" customHeight="1" x14ac:dyDescent="0.35">
      <c r="A398" s="13">
        <v>227228</v>
      </c>
      <c r="B398" s="14" t="s">
        <v>2649</v>
      </c>
      <c r="C398" s="14" t="s">
        <v>2650</v>
      </c>
      <c r="D398" s="15" t="s">
        <v>394</v>
      </c>
      <c r="E398" s="14" t="s">
        <v>2651</v>
      </c>
      <c r="F398" s="14"/>
      <c r="G398" s="14" t="s">
        <v>2652</v>
      </c>
      <c r="H398" s="14" t="s">
        <v>317</v>
      </c>
      <c r="I398" s="14" t="s">
        <v>2183</v>
      </c>
      <c r="J398" s="14">
        <v>22</v>
      </c>
      <c r="K398" s="16">
        <v>2271</v>
      </c>
      <c r="L398" s="14" t="s">
        <v>2645</v>
      </c>
      <c r="M398" s="17" t="s">
        <v>161</v>
      </c>
      <c r="N398" s="17"/>
      <c r="O398" s="17" t="s">
        <v>2646</v>
      </c>
      <c r="P398" s="17" t="s">
        <v>2647</v>
      </c>
      <c r="Q398" s="13">
        <v>2271</v>
      </c>
      <c r="R398" s="18">
        <v>34000</v>
      </c>
      <c r="S398" s="18">
        <v>25100</v>
      </c>
      <c r="T398" s="17" t="s">
        <v>260</v>
      </c>
      <c r="U398" s="17" t="s">
        <v>2653</v>
      </c>
      <c r="V398" s="14" t="s">
        <v>304</v>
      </c>
      <c r="W398" s="14" t="s">
        <v>304</v>
      </c>
    </row>
    <row r="399" spans="1:23" ht="30" customHeight="1" x14ac:dyDescent="0.35">
      <c r="A399" s="13">
        <v>228228</v>
      </c>
      <c r="B399" s="14" t="s">
        <v>2654</v>
      </c>
      <c r="C399" s="14" t="s">
        <v>2655</v>
      </c>
      <c r="D399" s="15" t="s">
        <v>394</v>
      </c>
      <c r="E399" s="14" t="s">
        <v>2656</v>
      </c>
      <c r="F399" s="14"/>
      <c r="G399" s="14" t="s">
        <v>2657</v>
      </c>
      <c r="H399" s="14" t="s">
        <v>317</v>
      </c>
      <c r="I399" s="14" t="s">
        <v>2183</v>
      </c>
      <c r="J399" s="14">
        <v>22</v>
      </c>
      <c r="K399" s="16">
        <v>2281</v>
      </c>
      <c r="L399" s="14" t="s">
        <v>2658</v>
      </c>
      <c r="M399" s="17" t="s">
        <v>161</v>
      </c>
      <c r="N399" s="17"/>
      <c r="O399" s="17" t="s">
        <v>2659</v>
      </c>
      <c r="P399" s="17" t="s">
        <v>2660</v>
      </c>
      <c r="Q399" s="13">
        <v>2281</v>
      </c>
      <c r="R399" s="18">
        <v>54000</v>
      </c>
      <c r="S399" s="18">
        <v>6300</v>
      </c>
      <c r="T399" s="17" t="s">
        <v>260</v>
      </c>
      <c r="U399" s="17" t="s">
        <v>2661</v>
      </c>
      <c r="V399" s="16">
        <v>22845</v>
      </c>
      <c r="W399" s="14" t="s">
        <v>304</v>
      </c>
    </row>
    <row r="400" spans="1:23" ht="30" customHeight="1" x14ac:dyDescent="0.35">
      <c r="A400" s="13">
        <v>229982</v>
      </c>
      <c r="B400" s="14" t="s">
        <v>2662</v>
      </c>
      <c r="C400" s="14" t="s">
        <v>2663</v>
      </c>
      <c r="D400" s="15" t="s">
        <v>363</v>
      </c>
      <c r="E400" s="14" t="s">
        <v>2664</v>
      </c>
      <c r="F400" s="14" t="s">
        <v>2665</v>
      </c>
      <c r="G400" s="14" t="s">
        <v>2666</v>
      </c>
      <c r="H400" s="14" t="s">
        <v>254</v>
      </c>
      <c r="I400" s="14" t="s">
        <v>2119</v>
      </c>
      <c r="J400" s="14">
        <v>22</v>
      </c>
      <c r="K400" s="16">
        <v>2291</v>
      </c>
      <c r="L400" s="14" t="s">
        <v>2667</v>
      </c>
      <c r="M400" s="17" t="s">
        <v>161</v>
      </c>
      <c r="N400" s="17"/>
      <c r="O400" s="17" t="s">
        <v>2668</v>
      </c>
      <c r="P400" s="17" t="s">
        <v>2669</v>
      </c>
      <c r="Q400" s="13">
        <v>2291</v>
      </c>
      <c r="R400" s="18">
        <v>1</v>
      </c>
      <c r="S400" s="18">
        <v>1</v>
      </c>
      <c r="T400" s="17" t="s">
        <v>260</v>
      </c>
      <c r="U400" s="17" t="s">
        <v>2670</v>
      </c>
      <c r="V400" s="16">
        <v>22910</v>
      </c>
      <c r="W400" s="16">
        <v>22910</v>
      </c>
    </row>
    <row r="401" spans="1:23" ht="30" customHeight="1" x14ac:dyDescent="0.35">
      <c r="A401" s="13">
        <v>229984</v>
      </c>
      <c r="B401" s="14" t="s">
        <v>2671</v>
      </c>
      <c r="C401" s="14" t="s">
        <v>2672</v>
      </c>
      <c r="D401" s="15" t="s">
        <v>363</v>
      </c>
      <c r="E401" s="14" t="s">
        <v>2673</v>
      </c>
      <c r="F401" s="14" t="s">
        <v>2674</v>
      </c>
      <c r="G401" s="14" t="s">
        <v>2675</v>
      </c>
      <c r="H401" s="14" t="s">
        <v>254</v>
      </c>
      <c r="I401" s="14" t="s">
        <v>2119</v>
      </c>
      <c r="J401" s="14">
        <v>22</v>
      </c>
      <c r="K401" s="16">
        <v>2291</v>
      </c>
      <c r="L401" s="14" t="s">
        <v>2667</v>
      </c>
      <c r="M401" s="17" t="s">
        <v>161</v>
      </c>
      <c r="N401" s="17"/>
      <c r="O401" s="17" t="s">
        <v>2668</v>
      </c>
      <c r="P401" s="17" t="s">
        <v>2669</v>
      </c>
      <c r="Q401" s="13">
        <v>2291</v>
      </c>
      <c r="R401" s="18">
        <v>1</v>
      </c>
      <c r="S401" s="18">
        <v>1</v>
      </c>
      <c r="T401" s="17" t="s">
        <v>260</v>
      </c>
      <c r="U401" s="17" t="s">
        <v>2676</v>
      </c>
      <c r="V401" s="16">
        <v>22920</v>
      </c>
      <c r="W401" s="16">
        <v>22920</v>
      </c>
    </row>
    <row r="402" spans="1:23" ht="30" customHeight="1" x14ac:dyDescent="0.35">
      <c r="A402" s="13">
        <v>229986</v>
      </c>
      <c r="B402" s="14" t="s">
        <v>2677</v>
      </c>
      <c r="C402" s="14" t="s">
        <v>2678</v>
      </c>
      <c r="D402" s="15" t="s">
        <v>363</v>
      </c>
      <c r="E402" s="14" t="s">
        <v>2679</v>
      </c>
      <c r="F402" s="14" t="s">
        <v>6143</v>
      </c>
      <c r="G402" s="14" t="s">
        <v>2680</v>
      </c>
      <c r="H402" s="14" t="s">
        <v>254</v>
      </c>
      <c r="I402" s="14" t="s">
        <v>2119</v>
      </c>
      <c r="J402" s="14">
        <v>89</v>
      </c>
      <c r="K402" s="16">
        <v>8921</v>
      </c>
      <c r="L402" s="14" t="s">
        <v>2681</v>
      </c>
      <c r="M402" s="17" t="s">
        <v>369</v>
      </c>
      <c r="N402" s="17"/>
      <c r="O402" s="17" t="s">
        <v>2682</v>
      </c>
      <c r="P402" s="17" t="s">
        <v>2683</v>
      </c>
      <c r="Q402" s="13">
        <v>8921</v>
      </c>
      <c r="R402" s="18">
        <v>1</v>
      </c>
      <c r="S402" s="18">
        <v>1</v>
      </c>
      <c r="T402" s="17" t="s">
        <v>260</v>
      </c>
      <c r="U402" s="17" t="s">
        <v>2684</v>
      </c>
      <c r="V402" s="16">
        <v>89132</v>
      </c>
      <c r="W402" s="16">
        <v>89030</v>
      </c>
    </row>
    <row r="403" spans="1:23" ht="30" customHeight="1" x14ac:dyDescent="0.35">
      <c r="A403" s="13">
        <v>229987</v>
      </c>
      <c r="B403" s="14" t="s">
        <v>2685</v>
      </c>
      <c r="C403" s="14" t="s">
        <v>2686</v>
      </c>
      <c r="D403" s="15" t="s">
        <v>363</v>
      </c>
      <c r="E403" s="14" t="s">
        <v>2687</v>
      </c>
      <c r="F403" s="14" t="s">
        <v>2665</v>
      </c>
      <c r="G403" s="14" t="s">
        <v>2688</v>
      </c>
      <c r="H403" s="14" t="s">
        <v>254</v>
      </c>
      <c r="I403" s="14" t="s">
        <v>2119</v>
      </c>
      <c r="J403" s="14">
        <v>22</v>
      </c>
      <c r="K403" s="16">
        <v>2291</v>
      </c>
      <c r="L403" s="14" t="s">
        <v>2667</v>
      </c>
      <c r="M403" s="17" t="s">
        <v>161</v>
      </c>
      <c r="N403" s="17"/>
      <c r="O403" s="17" t="s">
        <v>2668</v>
      </c>
      <c r="P403" s="17" t="s">
        <v>2669</v>
      </c>
      <c r="Q403" s="13">
        <v>2291</v>
      </c>
      <c r="R403" s="18">
        <v>1</v>
      </c>
      <c r="S403" s="18">
        <v>1</v>
      </c>
      <c r="T403" s="17" t="s">
        <v>260</v>
      </c>
      <c r="U403" s="17" t="s">
        <v>2689</v>
      </c>
      <c r="V403" s="16">
        <v>22930</v>
      </c>
      <c r="W403" s="16">
        <v>22930</v>
      </c>
    </row>
    <row r="404" spans="1:23" ht="30" customHeight="1" x14ac:dyDescent="0.35">
      <c r="A404" s="13">
        <v>310911</v>
      </c>
      <c r="B404" s="14" t="s">
        <v>2690</v>
      </c>
      <c r="C404" s="14" t="s">
        <v>2691</v>
      </c>
      <c r="D404" s="15" t="s">
        <v>394</v>
      </c>
      <c r="E404" s="14" t="s">
        <v>2692</v>
      </c>
      <c r="F404" s="14"/>
      <c r="G404" s="14" t="s">
        <v>2693</v>
      </c>
      <c r="H404" s="14" t="s">
        <v>1104</v>
      </c>
      <c r="I404" s="14" t="s">
        <v>304</v>
      </c>
      <c r="J404" s="14">
        <v>31</v>
      </c>
      <c r="K404" s="16">
        <v>3101</v>
      </c>
      <c r="L404" s="14" t="s">
        <v>2694</v>
      </c>
      <c r="M404" s="17" t="s">
        <v>161</v>
      </c>
      <c r="N404" s="17"/>
      <c r="O404" s="17" t="s">
        <v>2695</v>
      </c>
      <c r="P404" s="17" t="s">
        <v>2696</v>
      </c>
      <c r="Q404" s="13">
        <v>3101</v>
      </c>
      <c r="R404" s="18">
        <v>290000</v>
      </c>
      <c r="S404" s="18">
        <v>22000</v>
      </c>
      <c r="T404" s="17" t="s">
        <v>260</v>
      </c>
      <c r="U404" s="17" t="s">
        <v>2697</v>
      </c>
      <c r="V404" s="16">
        <v>31040</v>
      </c>
      <c r="W404" s="16">
        <v>31019</v>
      </c>
    </row>
    <row r="405" spans="1:23" ht="30" customHeight="1" x14ac:dyDescent="0.35">
      <c r="A405" s="13">
        <v>310912</v>
      </c>
      <c r="B405" s="14" t="s">
        <v>2698</v>
      </c>
      <c r="C405" s="14" t="s">
        <v>2699</v>
      </c>
      <c r="D405" s="15" t="s">
        <v>394</v>
      </c>
      <c r="E405" s="14" t="s">
        <v>2700</v>
      </c>
      <c r="F405" s="14"/>
      <c r="G405" s="14" t="s">
        <v>2701</v>
      </c>
      <c r="H405" s="14" t="s">
        <v>1104</v>
      </c>
      <c r="I405" s="14" t="s">
        <v>304</v>
      </c>
      <c r="J405" s="14">
        <v>31</v>
      </c>
      <c r="K405" s="16">
        <v>3101</v>
      </c>
      <c r="L405" s="14" t="s">
        <v>2694</v>
      </c>
      <c r="M405" s="17" t="s">
        <v>161</v>
      </c>
      <c r="N405" s="17"/>
      <c r="O405" s="17" t="s">
        <v>2695</v>
      </c>
      <c r="P405" s="17" t="s">
        <v>2696</v>
      </c>
      <c r="Q405" s="13">
        <v>3101</v>
      </c>
      <c r="R405" s="18">
        <v>290000</v>
      </c>
      <c r="S405" s="18">
        <v>22000</v>
      </c>
      <c r="T405" s="17" t="s">
        <v>260</v>
      </c>
      <c r="U405" s="17" t="s">
        <v>2702</v>
      </c>
      <c r="V405" s="14" t="s">
        <v>304</v>
      </c>
      <c r="W405" s="16">
        <v>31027</v>
      </c>
    </row>
    <row r="406" spans="1:23" ht="30" customHeight="1" x14ac:dyDescent="0.35">
      <c r="A406" s="13">
        <v>310913</v>
      </c>
      <c r="B406" s="14" t="s">
        <v>2703</v>
      </c>
      <c r="C406" s="14" t="s">
        <v>2704</v>
      </c>
      <c r="D406" s="15" t="s">
        <v>394</v>
      </c>
      <c r="E406" s="14" t="s">
        <v>2705</v>
      </c>
      <c r="F406" s="14" t="s">
        <v>1684</v>
      </c>
      <c r="G406" s="14" t="s">
        <v>2706</v>
      </c>
      <c r="H406" s="14" t="s">
        <v>1104</v>
      </c>
      <c r="I406" s="14" t="s">
        <v>304</v>
      </c>
      <c r="J406" s="14">
        <v>31</v>
      </c>
      <c r="K406" s="16">
        <v>3101</v>
      </c>
      <c r="L406" s="14" t="s">
        <v>2694</v>
      </c>
      <c r="M406" s="17" t="s">
        <v>161</v>
      </c>
      <c r="N406" s="17"/>
      <c r="O406" s="17" t="s">
        <v>2695</v>
      </c>
      <c r="P406" s="17" t="s">
        <v>2696</v>
      </c>
      <c r="Q406" s="13">
        <v>3101</v>
      </c>
      <c r="R406" s="18">
        <v>290000</v>
      </c>
      <c r="S406" s="18">
        <v>22000</v>
      </c>
      <c r="T406" s="17" t="s">
        <v>260</v>
      </c>
      <c r="U406" s="17" t="s">
        <v>2707</v>
      </c>
      <c r="V406" s="16">
        <v>31071</v>
      </c>
      <c r="W406" s="16">
        <v>31011</v>
      </c>
    </row>
    <row r="407" spans="1:23" ht="30" customHeight="1" x14ac:dyDescent="0.35">
      <c r="A407" s="13">
        <v>310914</v>
      </c>
      <c r="B407" s="14" t="s">
        <v>2708</v>
      </c>
      <c r="C407" s="14" t="s">
        <v>2709</v>
      </c>
      <c r="D407" s="15" t="s">
        <v>394</v>
      </c>
      <c r="E407" s="14" t="s">
        <v>2710</v>
      </c>
      <c r="F407" s="14"/>
      <c r="G407" s="14" t="s">
        <v>2711</v>
      </c>
      <c r="H407" s="14" t="s">
        <v>1104</v>
      </c>
      <c r="I407" s="14" t="s">
        <v>304</v>
      </c>
      <c r="J407" s="14">
        <v>31</v>
      </c>
      <c r="K407" s="16">
        <v>3101</v>
      </c>
      <c r="L407" s="14" t="s">
        <v>2694</v>
      </c>
      <c r="M407" s="17" t="s">
        <v>161</v>
      </c>
      <c r="N407" s="17"/>
      <c r="O407" s="17" t="s">
        <v>2695</v>
      </c>
      <c r="P407" s="17" t="s">
        <v>2696</v>
      </c>
      <c r="Q407" s="13">
        <v>3101</v>
      </c>
      <c r="R407" s="18">
        <v>290000</v>
      </c>
      <c r="S407" s="18">
        <v>22000</v>
      </c>
      <c r="T407" s="17" t="s">
        <v>260</v>
      </c>
      <c r="U407" s="17" t="s">
        <v>2712</v>
      </c>
      <c r="V407" s="16">
        <v>31071</v>
      </c>
      <c r="W407" s="14" t="s">
        <v>304</v>
      </c>
    </row>
    <row r="408" spans="1:23" ht="30" customHeight="1" x14ac:dyDescent="0.35">
      <c r="A408" s="13">
        <v>310915</v>
      </c>
      <c r="B408" s="14" t="s">
        <v>2713</v>
      </c>
      <c r="C408" s="14" t="s">
        <v>2714</v>
      </c>
      <c r="D408" s="15" t="s">
        <v>394</v>
      </c>
      <c r="E408" s="14" t="s">
        <v>2715</v>
      </c>
      <c r="F408" s="14"/>
      <c r="G408" s="14" t="s">
        <v>2716</v>
      </c>
      <c r="H408" s="14" t="s">
        <v>1104</v>
      </c>
      <c r="I408" s="14" t="s">
        <v>304</v>
      </c>
      <c r="J408" s="14">
        <v>31</v>
      </c>
      <c r="K408" s="16">
        <v>3101</v>
      </c>
      <c r="L408" s="14" t="s">
        <v>2694</v>
      </c>
      <c r="M408" s="17" t="s">
        <v>161</v>
      </c>
      <c r="N408" s="17"/>
      <c r="O408" s="17" t="s">
        <v>2695</v>
      </c>
      <c r="P408" s="17" t="s">
        <v>2696</v>
      </c>
      <c r="Q408" s="13">
        <v>3101</v>
      </c>
      <c r="R408" s="18">
        <v>290000</v>
      </c>
      <c r="S408" s="18">
        <v>22000</v>
      </c>
      <c r="T408" s="17" t="s">
        <v>260</v>
      </c>
      <c r="U408" s="17" t="s">
        <v>2717</v>
      </c>
      <c r="V408" s="16">
        <v>31010</v>
      </c>
      <c r="W408" s="16">
        <v>31013</v>
      </c>
    </row>
    <row r="409" spans="1:23" ht="30" customHeight="1" x14ac:dyDescent="0.35">
      <c r="A409" s="13">
        <v>310916</v>
      </c>
      <c r="B409" s="14" t="s">
        <v>2718</v>
      </c>
      <c r="C409" s="14" t="s">
        <v>2719</v>
      </c>
      <c r="D409" s="15" t="s">
        <v>394</v>
      </c>
      <c r="E409" s="14" t="s">
        <v>2720</v>
      </c>
      <c r="F409" s="14"/>
      <c r="G409" s="14" t="s">
        <v>2721</v>
      </c>
      <c r="H409" s="14" t="s">
        <v>1104</v>
      </c>
      <c r="I409" s="14" t="s">
        <v>304</v>
      </c>
      <c r="J409" s="14">
        <v>31</v>
      </c>
      <c r="K409" s="16">
        <v>3101</v>
      </c>
      <c r="L409" s="14" t="s">
        <v>2694</v>
      </c>
      <c r="M409" s="17" t="s">
        <v>161</v>
      </c>
      <c r="N409" s="17"/>
      <c r="O409" s="17" t="s">
        <v>2695</v>
      </c>
      <c r="P409" s="17" t="s">
        <v>2696</v>
      </c>
      <c r="Q409" s="13">
        <v>3101</v>
      </c>
      <c r="R409" s="18">
        <v>290000</v>
      </c>
      <c r="S409" s="18">
        <v>22000</v>
      </c>
      <c r="T409" s="17" t="s">
        <v>260</v>
      </c>
      <c r="U409" s="17" t="s">
        <v>2722</v>
      </c>
      <c r="V409" s="14" t="s">
        <v>304</v>
      </c>
      <c r="W409" s="14" t="s">
        <v>304</v>
      </c>
    </row>
    <row r="410" spans="1:23" ht="30" customHeight="1" x14ac:dyDescent="0.35">
      <c r="A410" s="13">
        <v>310917</v>
      </c>
      <c r="B410" s="14" t="s">
        <v>2723</v>
      </c>
      <c r="C410" s="14" t="s">
        <v>2724</v>
      </c>
      <c r="D410" s="15" t="s">
        <v>394</v>
      </c>
      <c r="E410" s="14" t="s">
        <v>2725</v>
      </c>
      <c r="F410" s="14"/>
      <c r="G410" s="14" t="s">
        <v>2726</v>
      </c>
      <c r="H410" s="14" t="s">
        <v>1104</v>
      </c>
      <c r="I410" s="14" t="s">
        <v>304</v>
      </c>
      <c r="J410" s="14">
        <v>31</v>
      </c>
      <c r="K410" s="16">
        <v>3101</v>
      </c>
      <c r="L410" s="14" t="s">
        <v>2694</v>
      </c>
      <c r="M410" s="17" t="s">
        <v>161</v>
      </c>
      <c r="N410" s="17"/>
      <c r="O410" s="17" t="s">
        <v>2695</v>
      </c>
      <c r="P410" s="17" t="s">
        <v>2696</v>
      </c>
      <c r="Q410" s="13">
        <v>3101</v>
      </c>
      <c r="R410" s="18">
        <v>290000</v>
      </c>
      <c r="S410" s="18">
        <v>22000</v>
      </c>
      <c r="T410" s="17" t="s">
        <v>260</v>
      </c>
      <c r="U410" s="17" t="s">
        <v>2727</v>
      </c>
      <c r="V410" s="16">
        <v>31030</v>
      </c>
      <c r="W410" s="14" t="s">
        <v>304</v>
      </c>
    </row>
    <row r="411" spans="1:23" ht="30" customHeight="1" x14ac:dyDescent="0.35">
      <c r="A411" s="13">
        <v>310919</v>
      </c>
      <c r="B411" s="14" t="s">
        <v>2728</v>
      </c>
      <c r="C411" s="14" t="s">
        <v>2729</v>
      </c>
      <c r="D411" s="15" t="s">
        <v>394</v>
      </c>
      <c r="E411" s="14" t="s">
        <v>2730</v>
      </c>
      <c r="F411" s="14"/>
      <c r="G411" s="14" t="s">
        <v>2731</v>
      </c>
      <c r="H411" s="14" t="s">
        <v>1104</v>
      </c>
      <c r="I411" s="14" t="s">
        <v>304</v>
      </c>
      <c r="J411" s="14">
        <v>31</v>
      </c>
      <c r="K411" s="16">
        <v>3101</v>
      </c>
      <c r="L411" s="14" t="s">
        <v>2694</v>
      </c>
      <c r="M411" s="17" t="s">
        <v>161</v>
      </c>
      <c r="N411" s="17"/>
      <c r="O411" s="17" t="s">
        <v>2695</v>
      </c>
      <c r="P411" s="17" t="s">
        <v>2696</v>
      </c>
      <c r="Q411" s="13">
        <v>3101</v>
      </c>
      <c r="R411" s="18">
        <v>290000</v>
      </c>
      <c r="S411" s="18">
        <v>22000</v>
      </c>
      <c r="T411" s="17" t="s">
        <v>260</v>
      </c>
      <c r="U411" s="17" t="s">
        <v>2732</v>
      </c>
      <c r="V411" s="14" t="s">
        <v>304</v>
      </c>
      <c r="W411" s="14" t="s">
        <v>304</v>
      </c>
    </row>
    <row r="412" spans="1:23" ht="30" customHeight="1" x14ac:dyDescent="0.35">
      <c r="A412" s="13">
        <v>310921</v>
      </c>
      <c r="B412" s="14" t="s">
        <v>2733</v>
      </c>
      <c r="C412" s="14" t="s">
        <v>2734</v>
      </c>
      <c r="D412" s="15" t="s">
        <v>394</v>
      </c>
      <c r="E412" s="14" t="s">
        <v>2735</v>
      </c>
      <c r="F412" s="14"/>
      <c r="G412" s="14" t="s">
        <v>2736</v>
      </c>
      <c r="H412" s="14" t="s">
        <v>1104</v>
      </c>
      <c r="I412" s="14" t="s">
        <v>304</v>
      </c>
      <c r="J412" s="14">
        <v>31</v>
      </c>
      <c r="K412" s="16">
        <v>3102</v>
      </c>
      <c r="L412" s="14" t="s">
        <v>2737</v>
      </c>
      <c r="M412" s="17" t="s">
        <v>369</v>
      </c>
      <c r="N412" s="17"/>
      <c r="O412" s="17" t="s">
        <v>2738</v>
      </c>
      <c r="P412" s="17" t="s">
        <v>2739</v>
      </c>
      <c r="Q412" s="13">
        <v>3102</v>
      </c>
      <c r="R412" s="18">
        <v>200000</v>
      </c>
      <c r="S412" s="18">
        <v>33000</v>
      </c>
      <c r="T412" s="17" t="s">
        <v>260</v>
      </c>
      <c r="U412" s="17" t="s">
        <v>2740</v>
      </c>
      <c r="V412" s="16">
        <v>31060</v>
      </c>
      <c r="W412" s="16">
        <v>31031</v>
      </c>
    </row>
    <row r="413" spans="1:23" ht="30" customHeight="1" x14ac:dyDescent="0.35">
      <c r="A413" s="13">
        <v>310922</v>
      </c>
      <c r="B413" s="14" t="s">
        <v>2741</v>
      </c>
      <c r="C413" s="14" t="s">
        <v>2742</v>
      </c>
      <c r="D413" s="15" t="s">
        <v>394</v>
      </c>
      <c r="E413" s="14" t="s">
        <v>2743</v>
      </c>
      <c r="F413" s="14"/>
      <c r="G413" s="14" t="s">
        <v>2744</v>
      </c>
      <c r="H413" s="14" t="s">
        <v>1104</v>
      </c>
      <c r="I413" s="14" t="s">
        <v>304</v>
      </c>
      <c r="J413" s="14">
        <v>31</v>
      </c>
      <c r="K413" s="16">
        <v>3101</v>
      </c>
      <c r="L413" s="14" t="s">
        <v>2694</v>
      </c>
      <c r="M413" s="17" t="s">
        <v>161</v>
      </c>
      <c r="N413" s="17"/>
      <c r="O413" s="17" t="s">
        <v>2695</v>
      </c>
      <c r="P413" s="17" t="s">
        <v>2696</v>
      </c>
      <c r="Q413" s="13">
        <v>3101</v>
      </c>
      <c r="R413" s="18">
        <v>290000</v>
      </c>
      <c r="S413" s="18">
        <v>22000</v>
      </c>
      <c r="T413" s="17" t="s">
        <v>260</v>
      </c>
      <c r="U413" s="17" t="s">
        <v>2745</v>
      </c>
      <c r="V413" s="16">
        <v>31050</v>
      </c>
      <c r="W413" s="14" t="s">
        <v>304</v>
      </c>
    </row>
    <row r="414" spans="1:23" ht="30" customHeight="1" x14ac:dyDescent="0.35">
      <c r="A414" s="13">
        <v>310923</v>
      </c>
      <c r="B414" s="14" t="s">
        <v>2746</v>
      </c>
      <c r="C414" s="14" t="s">
        <v>2747</v>
      </c>
      <c r="D414" s="15" t="s">
        <v>394</v>
      </c>
      <c r="E414" s="14" t="s">
        <v>2748</v>
      </c>
      <c r="F414" s="14"/>
      <c r="G414" s="14" t="s">
        <v>2749</v>
      </c>
      <c r="H414" s="14" t="s">
        <v>1104</v>
      </c>
      <c r="I414" s="14" t="s">
        <v>304</v>
      </c>
      <c r="J414" s="14">
        <v>31</v>
      </c>
      <c r="K414" s="16">
        <v>3101</v>
      </c>
      <c r="L414" s="14" t="s">
        <v>2694</v>
      </c>
      <c r="M414" s="17" t="s">
        <v>161</v>
      </c>
      <c r="N414" s="17"/>
      <c r="O414" s="17" t="s">
        <v>2695</v>
      </c>
      <c r="P414" s="17" t="s">
        <v>2696</v>
      </c>
      <c r="Q414" s="13">
        <v>3101</v>
      </c>
      <c r="R414" s="18">
        <v>290000</v>
      </c>
      <c r="S414" s="18">
        <v>22000</v>
      </c>
      <c r="T414" s="17" t="s">
        <v>260</v>
      </c>
      <c r="U414" s="17" t="s">
        <v>2750</v>
      </c>
      <c r="V414" s="14" t="s">
        <v>304</v>
      </c>
      <c r="W414" s="14" t="s">
        <v>304</v>
      </c>
    </row>
    <row r="415" spans="1:23" ht="30" customHeight="1" x14ac:dyDescent="0.35">
      <c r="A415" s="13">
        <v>310924</v>
      </c>
      <c r="B415" s="14" t="s">
        <v>2751</v>
      </c>
      <c r="C415" s="14" t="s">
        <v>2752</v>
      </c>
      <c r="D415" s="15" t="s">
        <v>394</v>
      </c>
      <c r="E415" s="14" t="s">
        <v>2753</v>
      </c>
      <c r="F415" s="14"/>
      <c r="G415" s="14" t="s">
        <v>2754</v>
      </c>
      <c r="H415" s="14" t="s">
        <v>1104</v>
      </c>
      <c r="I415" s="14" t="s">
        <v>304</v>
      </c>
      <c r="J415" s="14">
        <v>31</v>
      </c>
      <c r="K415" s="16">
        <v>3101</v>
      </c>
      <c r="L415" s="14" t="s">
        <v>2694</v>
      </c>
      <c r="M415" s="17" t="s">
        <v>161</v>
      </c>
      <c r="N415" s="17"/>
      <c r="O415" s="17" t="s">
        <v>2695</v>
      </c>
      <c r="P415" s="17" t="s">
        <v>2696</v>
      </c>
      <c r="Q415" s="13">
        <v>3101</v>
      </c>
      <c r="R415" s="18">
        <v>290000</v>
      </c>
      <c r="S415" s="18">
        <v>22000</v>
      </c>
      <c r="T415" s="17" t="s">
        <v>260</v>
      </c>
      <c r="U415" s="17" t="s">
        <v>2755</v>
      </c>
      <c r="V415" s="14" t="s">
        <v>304</v>
      </c>
      <c r="W415" s="14" t="s">
        <v>304</v>
      </c>
    </row>
    <row r="416" spans="1:23" ht="30" customHeight="1" x14ac:dyDescent="0.35">
      <c r="A416" s="13">
        <v>310925</v>
      </c>
      <c r="B416" s="14" t="s">
        <v>2756</v>
      </c>
      <c r="C416" s="14" t="s">
        <v>2757</v>
      </c>
      <c r="D416" s="15" t="s">
        <v>394</v>
      </c>
      <c r="E416" s="14" t="s">
        <v>2758</v>
      </c>
      <c r="F416" s="14"/>
      <c r="G416" s="14" t="s">
        <v>2759</v>
      </c>
      <c r="H416" s="14" t="s">
        <v>1104</v>
      </c>
      <c r="I416" s="14" t="s">
        <v>304</v>
      </c>
      <c r="J416" s="14">
        <v>31</v>
      </c>
      <c r="K416" s="16">
        <v>3101</v>
      </c>
      <c r="L416" s="14" t="s">
        <v>2694</v>
      </c>
      <c r="M416" s="17" t="s">
        <v>161</v>
      </c>
      <c r="N416" s="17"/>
      <c r="O416" s="17" t="s">
        <v>2695</v>
      </c>
      <c r="P416" s="17" t="s">
        <v>2696</v>
      </c>
      <c r="Q416" s="13">
        <v>3101</v>
      </c>
      <c r="R416" s="18">
        <v>290000</v>
      </c>
      <c r="S416" s="18">
        <v>22000</v>
      </c>
      <c r="T416" s="17" t="s">
        <v>260</v>
      </c>
      <c r="U416" s="17" t="s">
        <v>2760</v>
      </c>
      <c r="V416" s="14" t="s">
        <v>304</v>
      </c>
      <c r="W416" s="14" t="s">
        <v>304</v>
      </c>
    </row>
    <row r="417" spans="1:23" ht="30" customHeight="1" x14ac:dyDescent="0.35">
      <c r="A417" s="13">
        <v>310926</v>
      </c>
      <c r="B417" s="14" t="s">
        <v>2761</v>
      </c>
      <c r="C417" s="14" t="s">
        <v>2762</v>
      </c>
      <c r="D417" s="15" t="s">
        <v>394</v>
      </c>
      <c r="E417" s="14" t="s">
        <v>2763</v>
      </c>
      <c r="F417" s="14"/>
      <c r="G417" s="14" t="s">
        <v>2764</v>
      </c>
      <c r="H417" s="14" t="s">
        <v>1104</v>
      </c>
      <c r="I417" s="14" t="s">
        <v>304</v>
      </c>
      <c r="J417" s="14">
        <v>31</v>
      </c>
      <c r="K417" s="16">
        <v>3101</v>
      </c>
      <c r="L417" s="14" t="s">
        <v>2694</v>
      </c>
      <c r="M417" s="17" t="s">
        <v>161</v>
      </c>
      <c r="N417" s="17"/>
      <c r="O417" s="17" t="s">
        <v>2695</v>
      </c>
      <c r="P417" s="17" t="s">
        <v>2696</v>
      </c>
      <c r="Q417" s="13">
        <v>3101</v>
      </c>
      <c r="R417" s="18">
        <v>290000</v>
      </c>
      <c r="S417" s="18">
        <v>22000</v>
      </c>
      <c r="T417" s="17" t="s">
        <v>260</v>
      </c>
      <c r="U417" s="17" t="s">
        <v>2765</v>
      </c>
      <c r="V417" s="14" t="s">
        <v>304</v>
      </c>
      <c r="W417" s="14" t="s">
        <v>304</v>
      </c>
    </row>
    <row r="418" spans="1:23" ht="30" customHeight="1" x14ac:dyDescent="0.35">
      <c r="A418" s="13">
        <v>310927</v>
      </c>
      <c r="B418" s="14" t="s">
        <v>87</v>
      </c>
      <c r="C418" s="14" t="s">
        <v>2766</v>
      </c>
      <c r="D418" s="15" t="s">
        <v>394</v>
      </c>
      <c r="E418" s="14" t="s">
        <v>2767</v>
      </c>
      <c r="F418" s="14"/>
      <c r="G418" s="14" t="s">
        <v>2768</v>
      </c>
      <c r="H418" s="14" t="s">
        <v>1104</v>
      </c>
      <c r="I418" s="14" t="s">
        <v>304</v>
      </c>
      <c r="J418" s="14">
        <v>31</v>
      </c>
      <c r="K418" s="16">
        <v>3101</v>
      </c>
      <c r="L418" s="14" t="s">
        <v>2694</v>
      </c>
      <c r="M418" s="17" t="s">
        <v>161</v>
      </c>
      <c r="N418" s="17"/>
      <c r="O418" s="17" t="s">
        <v>2695</v>
      </c>
      <c r="P418" s="17" t="s">
        <v>2696</v>
      </c>
      <c r="Q418" s="13">
        <v>3101</v>
      </c>
      <c r="R418" s="18">
        <v>290000</v>
      </c>
      <c r="S418" s="18">
        <v>22000</v>
      </c>
      <c r="T418" s="17" t="s">
        <v>260</v>
      </c>
      <c r="U418" s="17" t="s">
        <v>2769</v>
      </c>
      <c r="V418" s="14" t="s">
        <v>304</v>
      </c>
      <c r="W418" s="14" t="s">
        <v>304</v>
      </c>
    </row>
    <row r="419" spans="1:23" ht="30" customHeight="1" x14ac:dyDescent="0.35">
      <c r="A419" s="13">
        <v>310928</v>
      </c>
      <c r="B419" s="14" t="s">
        <v>2770</v>
      </c>
      <c r="C419" s="14" t="s">
        <v>2771</v>
      </c>
      <c r="D419" s="15" t="s">
        <v>394</v>
      </c>
      <c r="E419" s="14" t="s">
        <v>2772</v>
      </c>
      <c r="F419" s="14"/>
      <c r="G419" s="14" t="s">
        <v>2773</v>
      </c>
      <c r="H419" s="14" t="s">
        <v>1104</v>
      </c>
      <c r="I419" s="14" t="s">
        <v>304</v>
      </c>
      <c r="J419" s="14">
        <v>31</v>
      </c>
      <c r="K419" s="16">
        <v>3101</v>
      </c>
      <c r="L419" s="14" t="s">
        <v>2694</v>
      </c>
      <c r="M419" s="17" t="s">
        <v>161</v>
      </c>
      <c r="N419" s="17"/>
      <c r="O419" s="17" t="s">
        <v>2695</v>
      </c>
      <c r="P419" s="17" t="s">
        <v>2696</v>
      </c>
      <c r="Q419" s="13">
        <v>3101</v>
      </c>
      <c r="R419" s="18">
        <v>290000</v>
      </c>
      <c r="S419" s="18">
        <v>22000</v>
      </c>
      <c r="T419" s="17" t="s">
        <v>260</v>
      </c>
      <c r="U419" s="17" t="s">
        <v>2774</v>
      </c>
      <c r="V419" s="14" t="s">
        <v>304</v>
      </c>
      <c r="W419" s="14" t="s">
        <v>304</v>
      </c>
    </row>
    <row r="420" spans="1:23" ht="30" customHeight="1" x14ac:dyDescent="0.35">
      <c r="A420" s="13">
        <v>310929</v>
      </c>
      <c r="B420" s="14" t="s">
        <v>2775</v>
      </c>
      <c r="C420" s="14" t="s">
        <v>2776</v>
      </c>
      <c r="D420" s="15" t="s">
        <v>394</v>
      </c>
      <c r="E420" s="14" t="s">
        <v>2777</v>
      </c>
      <c r="F420" s="14"/>
      <c r="G420" s="14" t="s">
        <v>2778</v>
      </c>
      <c r="H420" s="14" t="s">
        <v>1104</v>
      </c>
      <c r="I420" s="14" t="s">
        <v>304</v>
      </c>
      <c r="J420" s="14">
        <v>31</v>
      </c>
      <c r="K420" s="16">
        <v>3101</v>
      </c>
      <c r="L420" s="14" t="s">
        <v>2694</v>
      </c>
      <c r="M420" s="17" t="s">
        <v>161</v>
      </c>
      <c r="N420" s="17"/>
      <c r="O420" s="17" t="s">
        <v>2695</v>
      </c>
      <c r="P420" s="17" t="s">
        <v>2696</v>
      </c>
      <c r="Q420" s="13">
        <v>3101</v>
      </c>
      <c r="R420" s="18">
        <v>290000</v>
      </c>
      <c r="S420" s="18">
        <v>22000</v>
      </c>
      <c r="T420" s="17" t="s">
        <v>260</v>
      </c>
      <c r="U420" s="17" t="s">
        <v>2779</v>
      </c>
      <c r="V420" s="14" t="s">
        <v>304</v>
      </c>
      <c r="W420" s="14" t="s">
        <v>304</v>
      </c>
    </row>
    <row r="421" spans="1:23" ht="30" customHeight="1" x14ac:dyDescent="0.35">
      <c r="A421" s="13">
        <v>310931</v>
      </c>
      <c r="B421" s="14" t="s">
        <v>2780</v>
      </c>
      <c r="C421" s="14" t="s">
        <v>2781</v>
      </c>
      <c r="D421" s="15" t="s">
        <v>394</v>
      </c>
      <c r="E421" s="14" t="s">
        <v>2782</v>
      </c>
      <c r="F421" s="14"/>
      <c r="G421" s="14" t="s">
        <v>2783</v>
      </c>
      <c r="H421" s="14" t="s">
        <v>1104</v>
      </c>
      <c r="I421" s="14" t="s">
        <v>304</v>
      </c>
      <c r="J421" s="14">
        <v>31</v>
      </c>
      <c r="K421" s="16">
        <v>3101</v>
      </c>
      <c r="L421" s="14" t="s">
        <v>2694</v>
      </c>
      <c r="M421" s="17" t="s">
        <v>161</v>
      </c>
      <c r="N421" s="17"/>
      <c r="O421" s="17" t="s">
        <v>2695</v>
      </c>
      <c r="P421" s="17" t="s">
        <v>2696</v>
      </c>
      <c r="Q421" s="13">
        <v>3101</v>
      </c>
      <c r="R421" s="18">
        <v>290000</v>
      </c>
      <c r="S421" s="18">
        <v>22000</v>
      </c>
      <c r="T421" s="17" t="s">
        <v>260</v>
      </c>
      <c r="U421" s="17" t="s">
        <v>2784</v>
      </c>
      <c r="V421" s="14" t="s">
        <v>304</v>
      </c>
      <c r="W421" s="14" t="s">
        <v>304</v>
      </c>
    </row>
    <row r="422" spans="1:23" ht="30" customHeight="1" x14ac:dyDescent="0.35">
      <c r="A422" s="13">
        <v>310932</v>
      </c>
      <c r="B422" s="14" t="s">
        <v>2785</v>
      </c>
      <c r="C422" s="14" t="s">
        <v>2786</v>
      </c>
      <c r="D422" s="15" t="s">
        <v>394</v>
      </c>
      <c r="E422" s="14" t="s">
        <v>2787</v>
      </c>
      <c r="F422" s="14"/>
      <c r="G422" s="14" t="s">
        <v>2788</v>
      </c>
      <c r="H422" s="14" t="s">
        <v>1104</v>
      </c>
      <c r="I422" s="14" t="s">
        <v>304</v>
      </c>
      <c r="J422" s="14">
        <v>31</v>
      </c>
      <c r="K422" s="16">
        <v>3101</v>
      </c>
      <c r="L422" s="14" t="s">
        <v>2694</v>
      </c>
      <c r="M422" s="17" t="s">
        <v>161</v>
      </c>
      <c r="N422" s="17"/>
      <c r="O422" s="17" t="s">
        <v>2695</v>
      </c>
      <c r="P422" s="17" t="s">
        <v>2696</v>
      </c>
      <c r="Q422" s="13">
        <v>3101</v>
      </c>
      <c r="R422" s="18">
        <v>290000</v>
      </c>
      <c r="S422" s="18">
        <v>22000</v>
      </c>
      <c r="T422" s="17" t="s">
        <v>260</v>
      </c>
      <c r="U422" s="17" t="s">
        <v>2789</v>
      </c>
      <c r="V422" s="14" t="s">
        <v>304</v>
      </c>
      <c r="W422" s="14" t="s">
        <v>304</v>
      </c>
    </row>
    <row r="423" spans="1:23" ht="30" customHeight="1" x14ac:dyDescent="0.35">
      <c r="A423" s="13">
        <v>310933</v>
      </c>
      <c r="B423" s="14" t="s">
        <v>2790</v>
      </c>
      <c r="C423" s="14" t="s">
        <v>223</v>
      </c>
      <c r="D423" s="15" t="s">
        <v>394</v>
      </c>
      <c r="E423" s="14" t="s">
        <v>2791</v>
      </c>
      <c r="F423" s="14"/>
      <c r="G423" s="14" t="s">
        <v>2792</v>
      </c>
      <c r="H423" s="14" t="s">
        <v>1104</v>
      </c>
      <c r="I423" s="14" t="s">
        <v>304</v>
      </c>
      <c r="J423" s="14">
        <v>31</v>
      </c>
      <c r="K423" s="16">
        <v>3101</v>
      </c>
      <c r="L423" s="14" t="s">
        <v>2694</v>
      </c>
      <c r="M423" s="17" t="s">
        <v>161</v>
      </c>
      <c r="N423" s="17"/>
      <c r="O423" s="17" t="s">
        <v>2695</v>
      </c>
      <c r="P423" s="17" t="s">
        <v>2696</v>
      </c>
      <c r="Q423" s="13">
        <v>3101</v>
      </c>
      <c r="R423" s="18">
        <v>290000</v>
      </c>
      <c r="S423" s="18">
        <v>22000</v>
      </c>
      <c r="T423" s="17" t="s">
        <v>260</v>
      </c>
      <c r="U423" s="17" t="s">
        <v>2793</v>
      </c>
      <c r="V423" s="14" t="s">
        <v>304</v>
      </c>
      <c r="W423" s="14" t="s">
        <v>2794</v>
      </c>
    </row>
    <row r="424" spans="1:23" ht="30" customHeight="1" x14ac:dyDescent="0.35">
      <c r="A424" s="13">
        <v>310943</v>
      </c>
      <c r="B424" s="14" t="s">
        <v>2795</v>
      </c>
      <c r="C424" s="14" t="s">
        <v>2796</v>
      </c>
      <c r="D424" s="15" t="s">
        <v>394</v>
      </c>
      <c r="E424" s="14" t="s">
        <v>2797</v>
      </c>
      <c r="F424" s="14"/>
      <c r="G424" s="14" t="s">
        <v>2798</v>
      </c>
      <c r="H424" s="14" t="s">
        <v>1104</v>
      </c>
      <c r="I424" s="14" t="s">
        <v>304</v>
      </c>
      <c r="J424" s="14">
        <v>31</v>
      </c>
      <c r="K424" s="16">
        <v>3101</v>
      </c>
      <c r="L424" s="14" t="s">
        <v>2694</v>
      </c>
      <c r="M424" s="17" t="s">
        <v>161</v>
      </c>
      <c r="N424" s="17"/>
      <c r="O424" s="17" t="s">
        <v>2695</v>
      </c>
      <c r="P424" s="17" t="s">
        <v>2696</v>
      </c>
      <c r="Q424" s="13">
        <v>3101</v>
      </c>
      <c r="R424" s="18">
        <v>290000</v>
      </c>
      <c r="S424" s="18">
        <v>22000</v>
      </c>
      <c r="T424" s="17" t="s">
        <v>260</v>
      </c>
      <c r="U424" s="17" t="s">
        <v>2799</v>
      </c>
      <c r="V424" s="16">
        <v>31030</v>
      </c>
      <c r="W424" s="14" t="s">
        <v>304</v>
      </c>
    </row>
    <row r="425" spans="1:23" ht="30" customHeight="1" x14ac:dyDescent="0.35">
      <c r="A425" s="13">
        <v>311114</v>
      </c>
      <c r="B425" s="14" t="s">
        <v>2800</v>
      </c>
      <c r="C425" s="14" t="s">
        <v>2801</v>
      </c>
      <c r="D425" s="15" t="s">
        <v>394</v>
      </c>
      <c r="E425" s="14" t="s">
        <v>2802</v>
      </c>
      <c r="F425" s="14"/>
      <c r="G425" s="14" t="s">
        <v>2803</v>
      </c>
      <c r="H425" s="14" t="s">
        <v>1104</v>
      </c>
      <c r="I425" s="14" t="s">
        <v>304</v>
      </c>
      <c r="J425" s="14">
        <v>31</v>
      </c>
      <c r="K425" s="16">
        <v>3111</v>
      </c>
      <c r="L425" s="14" t="s">
        <v>2804</v>
      </c>
      <c r="M425" s="17" t="s">
        <v>161</v>
      </c>
      <c r="N425" s="17"/>
      <c r="O425" s="17" t="s">
        <v>2805</v>
      </c>
      <c r="P425" s="17" t="s">
        <v>2806</v>
      </c>
      <c r="Q425" s="13">
        <v>3111</v>
      </c>
      <c r="R425" s="18">
        <v>230000</v>
      </c>
      <c r="S425" s="18">
        <v>31000</v>
      </c>
      <c r="T425" s="17" t="s">
        <v>260</v>
      </c>
      <c r="U425" s="17" t="s">
        <v>2807</v>
      </c>
      <c r="V425" s="16">
        <v>31110</v>
      </c>
      <c r="W425" s="16">
        <v>31110</v>
      </c>
    </row>
    <row r="426" spans="1:23" ht="30" customHeight="1" x14ac:dyDescent="0.35">
      <c r="A426" s="13">
        <v>311115</v>
      </c>
      <c r="B426" s="14" t="s">
        <v>2808</v>
      </c>
      <c r="C426" s="14" t="s">
        <v>2809</v>
      </c>
      <c r="D426" s="15" t="s">
        <v>394</v>
      </c>
      <c r="E426" s="14" t="s">
        <v>2810</v>
      </c>
      <c r="F426" s="14"/>
      <c r="G426" s="14" t="s">
        <v>2811</v>
      </c>
      <c r="H426" s="14" t="s">
        <v>1104</v>
      </c>
      <c r="I426" s="14" t="s">
        <v>304</v>
      </c>
      <c r="J426" s="14">
        <v>31</v>
      </c>
      <c r="K426" s="16">
        <v>3111</v>
      </c>
      <c r="L426" s="14" t="s">
        <v>2804</v>
      </c>
      <c r="M426" s="17" t="s">
        <v>161</v>
      </c>
      <c r="N426" s="17"/>
      <c r="O426" s="17" t="s">
        <v>2805</v>
      </c>
      <c r="P426" s="17" t="s">
        <v>2806</v>
      </c>
      <c r="Q426" s="13">
        <v>3111</v>
      </c>
      <c r="R426" s="18">
        <v>230000</v>
      </c>
      <c r="S426" s="18">
        <v>31000</v>
      </c>
      <c r="T426" s="17" t="s">
        <v>260</v>
      </c>
      <c r="U426" s="17" t="s">
        <v>2812</v>
      </c>
      <c r="V426" s="16">
        <v>31110</v>
      </c>
      <c r="W426" s="16">
        <v>31110</v>
      </c>
    </row>
    <row r="427" spans="1:23" ht="30" customHeight="1" x14ac:dyDescent="0.35">
      <c r="A427" s="13">
        <v>311171</v>
      </c>
      <c r="B427" s="14" t="s">
        <v>2813</v>
      </c>
      <c r="C427" s="14" t="s">
        <v>2814</v>
      </c>
      <c r="D427" s="15" t="s">
        <v>394</v>
      </c>
      <c r="E427" s="14" t="s">
        <v>2815</v>
      </c>
      <c r="F427" s="14"/>
      <c r="G427" s="14" t="s">
        <v>2816</v>
      </c>
      <c r="H427" s="14" t="s">
        <v>1104</v>
      </c>
      <c r="I427" s="14" t="s">
        <v>304</v>
      </c>
      <c r="J427" s="14">
        <v>31</v>
      </c>
      <c r="K427" s="16">
        <v>3111</v>
      </c>
      <c r="L427" s="14" t="s">
        <v>2804</v>
      </c>
      <c r="M427" s="17" t="s">
        <v>161</v>
      </c>
      <c r="N427" s="17"/>
      <c r="O427" s="17" t="s">
        <v>2805</v>
      </c>
      <c r="P427" s="17" t="s">
        <v>2806</v>
      </c>
      <c r="Q427" s="13">
        <v>3111</v>
      </c>
      <c r="R427" s="18">
        <v>230000</v>
      </c>
      <c r="S427" s="18">
        <v>31000</v>
      </c>
      <c r="T427" s="17" t="s">
        <v>260</v>
      </c>
      <c r="U427" s="17" t="s">
        <v>2817</v>
      </c>
      <c r="V427" s="16">
        <v>31110</v>
      </c>
      <c r="W427" s="16">
        <v>31125</v>
      </c>
    </row>
    <row r="428" spans="1:23" ht="30" customHeight="1" x14ac:dyDescent="0.35">
      <c r="A428" s="13">
        <v>311173</v>
      </c>
      <c r="B428" s="14" t="s">
        <v>2818</v>
      </c>
      <c r="C428" s="14" t="s">
        <v>2819</v>
      </c>
      <c r="D428" s="15" t="s">
        <v>394</v>
      </c>
      <c r="E428" s="14" t="s">
        <v>2820</v>
      </c>
      <c r="F428" s="14"/>
      <c r="G428" s="14" t="s">
        <v>2821</v>
      </c>
      <c r="H428" s="14" t="s">
        <v>1104</v>
      </c>
      <c r="I428" s="14" t="s">
        <v>304</v>
      </c>
      <c r="J428" s="14">
        <v>31</v>
      </c>
      <c r="K428" s="16">
        <v>3111</v>
      </c>
      <c r="L428" s="14" t="s">
        <v>2804</v>
      </c>
      <c r="M428" s="17" t="s">
        <v>161</v>
      </c>
      <c r="N428" s="17"/>
      <c r="O428" s="17" t="s">
        <v>2805</v>
      </c>
      <c r="P428" s="17" t="s">
        <v>2806</v>
      </c>
      <c r="Q428" s="13">
        <v>3111</v>
      </c>
      <c r="R428" s="18">
        <v>230000</v>
      </c>
      <c r="S428" s="18">
        <v>31000</v>
      </c>
      <c r="T428" s="17" t="s">
        <v>260</v>
      </c>
      <c r="U428" s="17" t="s">
        <v>2822</v>
      </c>
      <c r="V428" s="16">
        <v>31110</v>
      </c>
      <c r="W428" s="16">
        <v>31125</v>
      </c>
    </row>
    <row r="429" spans="1:23" ht="30" customHeight="1" x14ac:dyDescent="0.35">
      <c r="A429" s="13">
        <v>311174</v>
      </c>
      <c r="B429" s="14" t="s">
        <v>2823</v>
      </c>
      <c r="C429" s="14" t="s">
        <v>2824</v>
      </c>
      <c r="D429" s="15" t="s">
        <v>394</v>
      </c>
      <c r="E429" s="14" t="s">
        <v>2825</v>
      </c>
      <c r="F429" s="14"/>
      <c r="G429" s="14" t="s">
        <v>2826</v>
      </c>
      <c r="H429" s="14" t="s">
        <v>1104</v>
      </c>
      <c r="I429" s="14" t="s">
        <v>304</v>
      </c>
      <c r="J429" s="14">
        <v>31</v>
      </c>
      <c r="K429" s="16">
        <v>3111</v>
      </c>
      <c r="L429" s="14" t="s">
        <v>2804</v>
      </c>
      <c r="M429" s="17" t="s">
        <v>161</v>
      </c>
      <c r="N429" s="17"/>
      <c r="O429" s="17" t="s">
        <v>2805</v>
      </c>
      <c r="P429" s="17" t="s">
        <v>2806</v>
      </c>
      <c r="Q429" s="13">
        <v>3111</v>
      </c>
      <c r="R429" s="18">
        <v>230000</v>
      </c>
      <c r="S429" s="18">
        <v>31000</v>
      </c>
      <c r="T429" s="17" t="s">
        <v>260</v>
      </c>
      <c r="U429" s="17" t="s">
        <v>2827</v>
      </c>
      <c r="V429" s="16">
        <v>31110</v>
      </c>
      <c r="W429" s="16">
        <v>31125</v>
      </c>
    </row>
    <row r="430" spans="1:23" ht="30" customHeight="1" x14ac:dyDescent="0.35">
      <c r="A430" s="13">
        <v>312472</v>
      </c>
      <c r="B430" s="14" t="s">
        <v>2828</v>
      </c>
      <c r="C430" s="14" t="s">
        <v>2829</v>
      </c>
      <c r="D430" s="15" t="s">
        <v>394</v>
      </c>
      <c r="E430" s="14" t="s">
        <v>2830</v>
      </c>
      <c r="F430" s="14"/>
      <c r="G430" s="14" t="s">
        <v>2831</v>
      </c>
      <c r="H430" s="14" t="s">
        <v>1104</v>
      </c>
      <c r="I430" s="14" t="s">
        <v>304</v>
      </c>
      <c r="J430" s="14">
        <v>31</v>
      </c>
      <c r="K430" s="16">
        <v>3121</v>
      </c>
      <c r="L430" s="14" t="s">
        <v>2832</v>
      </c>
      <c r="M430" s="17" t="s">
        <v>161</v>
      </c>
      <c r="N430" s="17"/>
      <c r="O430" s="17" t="s">
        <v>2833</v>
      </c>
      <c r="P430" s="17" t="s">
        <v>2834</v>
      </c>
      <c r="Q430" s="13">
        <v>3121</v>
      </c>
      <c r="R430" s="18">
        <v>220000</v>
      </c>
      <c r="S430" s="18">
        <v>19000</v>
      </c>
      <c r="T430" s="17" t="s">
        <v>260</v>
      </c>
      <c r="U430" s="17" t="s">
        <v>2835</v>
      </c>
      <c r="V430" s="16">
        <v>31210</v>
      </c>
      <c r="W430" s="14" t="s">
        <v>2836</v>
      </c>
    </row>
    <row r="431" spans="1:23" ht="30" customHeight="1" x14ac:dyDescent="0.35">
      <c r="A431" s="13">
        <v>312476</v>
      </c>
      <c r="B431" s="14" t="s">
        <v>2837</v>
      </c>
      <c r="C431" s="14" t="s">
        <v>2838</v>
      </c>
      <c r="D431" s="15" t="s">
        <v>394</v>
      </c>
      <c r="E431" s="14" t="s">
        <v>2839</v>
      </c>
      <c r="F431" s="14"/>
      <c r="G431" s="14" t="s">
        <v>2840</v>
      </c>
      <c r="H431" s="14" t="s">
        <v>1104</v>
      </c>
      <c r="I431" s="14" t="s">
        <v>304</v>
      </c>
      <c r="J431" s="14">
        <v>31</v>
      </c>
      <c r="K431" s="16">
        <v>3121</v>
      </c>
      <c r="L431" s="14" t="s">
        <v>2832</v>
      </c>
      <c r="M431" s="17" t="s">
        <v>161</v>
      </c>
      <c r="N431" s="17"/>
      <c r="O431" s="17" t="s">
        <v>2833</v>
      </c>
      <c r="P431" s="17" t="s">
        <v>2834</v>
      </c>
      <c r="Q431" s="13">
        <v>3121</v>
      </c>
      <c r="R431" s="18">
        <v>220000</v>
      </c>
      <c r="S431" s="18">
        <v>19000</v>
      </c>
      <c r="T431" s="17" t="s">
        <v>260</v>
      </c>
      <c r="U431" s="17" t="s">
        <v>2841</v>
      </c>
      <c r="V431" s="16">
        <v>31210</v>
      </c>
      <c r="W431" s="14" t="s">
        <v>2842</v>
      </c>
    </row>
    <row r="432" spans="1:23" ht="30" customHeight="1" x14ac:dyDescent="0.35">
      <c r="A432" s="13">
        <v>312477</v>
      </c>
      <c r="B432" s="14" t="s">
        <v>2843</v>
      </c>
      <c r="C432" s="14" t="s">
        <v>2844</v>
      </c>
      <c r="D432" s="15" t="s">
        <v>394</v>
      </c>
      <c r="E432" s="14" t="s">
        <v>2845</v>
      </c>
      <c r="F432" s="14"/>
      <c r="G432" s="14" t="s">
        <v>2846</v>
      </c>
      <c r="H432" s="14" t="s">
        <v>1104</v>
      </c>
      <c r="I432" s="14" t="s">
        <v>304</v>
      </c>
      <c r="J432" s="14">
        <v>31</v>
      </c>
      <c r="K432" s="16">
        <v>3121</v>
      </c>
      <c r="L432" s="14" t="s">
        <v>2832</v>
      </c>
      <c r="M432" s="17" t="s">
        <v>161</v>
      </c>
      <c r="N432" s="17"/>
      <c r="O432" s="17" t="s">
        <v>2833</v>
      </c>
      <c r="P432" s="17" t="s">
        <v>2834</v>
      </c>
      <c r="Q432" s="13">
        <v>3121</v>
      </c>
      <c r="R432" s="18">
        <v>220000</v>
      </c>
      <c r="S432" s="18">
        <v>19000</v>
      </c>
      <c r="T432" s="17" t="s">
        <v>260</v>
      </c>
      <c r="U432" s="17" t="s">
        <v>2847</v>
      </c>
      <c r="V432" s="16">
        <v>31210</v>
      </c>
      <c r="W432" s="14" t="s">
        <v>2842</v>
      </c>
    </row>
    <row r="433" spans="1:23" ht="30" customHeight="1" x14ac:dyDescent="0.35">
      <c r="A433" s="13">
        <v>312941</v>
      </c>
      <c r="B433" s="14" t="s">
        <v>202</v>
      </c>
      <c r="C433" s="14" t="s">
        <v>2848</v>
      </c>
      <c r="D433" s="15" t="s">
        <v>394</v>
      </c>
      <c r="E433" s="14" t="s">
        <v>203</v>
      </c>
      <c r="F433" s="14"/>
      <c r="G433" s="14" t="s">
        <v>2849</v>
      </c>
      <c r="H433" s="14" t="s">
        <v>1104</v>
      </c>
      <c r="I433" s="14" t="s">
        <v>304</v>
      </c>
      <c r="J433" s="14">
        <v>31</v>
      </c>
      <c r="K433" s="16">
        <v>3121</v>
      </c>
      <c r="L433" s="14" t="s">
        <v>2832</v>
      </c>
      <c r="M433" s="17" t="s">
        <v>161</v>
      </c>
      <c r="N433" s="17"/>
      <c r="O433" s="17" t="s">
        <v>2833</v>
      </c>
      <c r="P433" s="17" t="s">
        <v>2834</v>
      </c>
      <c r="Q433" s="13">
        <v>3121</v>
      </c>
      <c r="R433" s="18">
        <v>220000</v>
      </c>
      <c r="S433" s="18">
        <v>19000</v>
      </c>
      <c r="T433" s="17" t="s">
        <v>260</v>
      </c>
      <c r="U433" s="17" t="s">
        <v>2850</v>
      </c>
      <c r="V433" s="16">
        <v>31210</v>
      </c>
      <c r="W433" s="16">
        <v>31225</v>
      </c>
    </row>
    <row r="434" spans="1:23" ht="30" customHeight="1" x14ac:dyDescent="0.35">
      <c r="A434" s="13">
        <v>315222</v>
      </c>
      <c r="B434" s="14" t="s">
        <v>2851</v>
      </c>
      <c r="C434" s="14" t="s">
        <v>2852</v>
      </c>
      <c r="D434" s="15" t="s">
        <v>394</v>
      </c>
      <c r="E434" s="14" t="s">
        <v>2853</v>
      </c>
      <c r="F434" s="14"/>
      <c r="G434" s="14" t="s">
        <v>2854</v>
      </c>
      <c r="H434" s="14" t="s">
        <v>1104</v>
      </c>
      <c r="I434" s="14" t="s">
        <v>304</v>
      </c>
      <c r="J434" s="14">
        <v>31</v>
      </c>
      <c r="K434" s="16">
        <v>3151</v>
      </c>
      <c r="L434" s="14" t="s">
        <v>2855</v>
      </c>
      <c r="M434" s="17" t="s">
        <v>161</v>
      </c>
      <c r="N434" s="17"/>
      <c r="O434" s="17" t="s">
        <v>2856</v>
      </c>
      <c r="P434" s="17" t="s">
        <v>2857</v>
      </c>
      <c r="Q434" s="13">
        <v>3151</v>
      </c>
      <c r="R434" s="18">
        <v>140000</v>
      </c>
      <c r="S434" s="18">
        <v>9000</v>
      </c>
      <c r="T434" s="17" t="s">
        <v>260</v>
      </c>
      <c r="U434" s="17" t="s">
        <v>2858</v>
      </c>
      <c r="V434" s="16">
        <v>31510</v>
      </c>
      <c r="W434" s="14" t="s">
        <v>304</v>
      </c>
    </row>
    <row r="435" spans="1:23" ht="30" customHeight="1" x14ac:dyDescent="0.35">
      <c r="A435" s="13">
        <v>315236</v>
      </c>
      <c r="B435" s="14" t="s">
        <v>2859</v>
      </c>
      <c r="C435" s="14" t="s">
        <v>2860</v>
      </c>
      <c r="D435" s="15" t="s">
        <v>394</v>
      </c>
      <c r="E435" s="14" t="s">
        <v>2861</v>
      </c>
      <c r="F435" s="14"/>
      <c r="G435" s="14" t="s">
        <v>2862</v>
      </c>
      <c r="H435" s="14" t="s">
        <v>1104</v>
      </c>
      <c r="I435" s="14" t="s">
        <v>304</v>
      </c>
      <c r="J435" s="14">
        <v>31</v>
      </c>
      <c r="K435" s="16">
        <v>3151</v>
      </c>
      <c r="L435" s="14" t="s">
        <v>2855</v>
      </c>
      <c r="M435" s="17" t="s">
        <v>161</v>
      </c>
      <c r="N435" s="17"/>
      <c r="O435" s="17" t="s">
        <v>2856</v>
      </c>
      <c r="P435" s="17" t="s">
        <v>2857</v>
      </c>
      <c r="Q435" s="13">
        <v>3151</v>
      </c>
      <c r="R435" s="18">
        <v>140000</v>
      </c>
      <c r="S435" s="18">
        <v>9000</v>
      </c>
      <c r="T435" s="17" t="s">
        <v>260</v>
      </c>
      <c r="U435" s="17" t="s">
        <v>2863</v>
      </c>
      <c r="V435" s="16">
        <v>31510</v>
      </c>
      <c r="W435" s="14" t="s">
        <v>304</v>
      </c>
    </row>
    <row r="436" spans="1:23" ht="30" customHeight="1" x14ac:dyDescent="0.35">
      <c r="A436" s="13">
        <v>315237</v>
      </c>
      <c r="B436" s="14" t="s">
        <v>81</v>
      </c>
      <c r="C436" s="14" t="s">
        <v>2864</v>
      </c>
      <c r="D436" s="15" t="s">
        <v>394</v>
      </c>
      <c r="E436" s="14" t="s">
        <v>2865</v>
      </c>
      <c r="F436" s="14"/>
      <c r="G436" s="14" t="s">
        <v>2866</v>
      </c>
      <c r="H436" s="14" t="s">
        <v>1104</v>
      </c>
      <c r="I436" s="14" t="s">
        <v>304</v>
      </c>
      <c r="J436" s="14">
        <v>31</v>
      </c>
      <c r="K436" s="16">
        <v>3151</v>
      </c>
      <c r="L436" s="14" t="s">
        <v>2855</v>
      </c>
      <c r="M436" s="17" t="s">
        <v>161</v>
      </c>
      <c r="N436" s="17"/>
      <c r="O436" s="17" t="s">
        <v>2856</v>
      </c>
      <c r="P436" s="17" t="s">
        <v>2857</v>
      </c>
      <c r="Q436" s="13">
        <v>3151</v>
      </c>
      <c r="R436" s="18">
        <v>140000</v>
      </c>
      <c r="S436" s="18">
        <v>9000</v>
      </c>
      <c r="T436" s="17" t="s">
        <v>260</v>
      </c>
      <c r="U436" s="17" t="s">
        <v>2867</v>
      </c>
      <c r="V436" s="16">
        <v>31510</v>
      </c>
      <c r="W436" s="14" t="s">
        <v>304</v>
      </c>
    </row>
    <row r="437" spans="1:23" ht="30" customHeight="1" x14ac:dyDescent="0.35">
      <c r="A437" s="13">
        <v>315944</v>
      </c>
      <c r="B437" s="14" t="s">
        <v>2868</v>
      </c>
      <c r="C437" s="14" t="s">
        <v>2869</v>
      </c>
      <c r="D437" s="15" t="s">
        <v>394</v>
      </c>
      <c r="E437" s="14" t="s">
        <v>2870</v>
      </c>
      <c r="F437" s="14"/>
      <c r="G437" s="14" t="s">
        <v>2871</v>
      </c>
      <c r="H437" s="14" t="s">
        <v>1104</v>
      </c>
      <c r="I437" s="14" t="s">
        <v>304</v>
      </c>
      <c r="J437" s="14">
        <v>31</v>
      </c>
      <c r="K437" s="16">
        <v>3151</v>
      </c>
      <c r="L437" s="14" t="s">
        <v>2855</v>
      </c>
      <c r="M437" s="17" t="s">
        <v>161</v>
      </c>
      <c r="N437" s="17"/>
      <c r="O437" s="17" t="s">
        <v>2856</v>
      </c>
      <c r="P437" s="17" t="s">
        <v>2857</v>
      </c>
      <c r="Q437" s="13">
        <v>3151</v>
      </c>
      <c r="R437" s="18">
        <v>140000</v>
      </c>
      <c r="S437" s="18">
        <v>9000</v>
      </c>
      <c r="T437" s="17" t="s">
        <v>260</v>
      </c>
      <c r="U437" s="17" t="s">
        <v>2872</v>
      </c>
      <c r="V437" s="16">
        <v>31510</v>
      </c>
      <c r="W437" s="14" t="s">
        <v>304</v>
      </c>
    </row>
    <row r="438" spans="1:23" ht="30" customHeight="1" x14ac:dyDescent="0.35">
      <c r="A438" s="13">
        <v>316333</v>
      </c>
      <c r="B438" s="14" t="s">
        <v>2873</v>
      </c>
      <c r="C438" s="14" t="s">
        <v>2874</v>
      </c>
      <c r="D438" s="15" t="s">
        <v>394</v>
      </c>
      <c r="E438" s="14" t="s">
        <v>2875</v>
      </c>
      <c r="F438" s="14"/>
      <c r="G438" s="14" t="s">
        <v>2876</v>
      </c>
      <c r="H438" s="14" t="s">
        <v>1104</v>
      </c>
      <c r="I438" s="14" t="s">
        <v>304</v>
      </c>
      <c r="J438" s="14">
        <v>31</v>
      </c>
      <c r="K438" s="16">
        <v>3161</v>
      </c>
      <c r="L438" s="14" t="s">
        <v>2877</v>
      </c>
      <c r="M438" s="17" t="s">
        <v>161</v>
      </c>
      <c r="N438" s="17"/>
      <c r="O438" s="17" t="s">
        <v>2878</v>
      </c>
      <c r="P438" s="17" t="s">
        <v>2879</v>
      </c>
      <c r="Q438" s="13">
        <v>3161</v>
      </c>
      <c r="R438" s="18">
        <v>53000</v>
      </c>
      <c r="S438" s="18">
        <v>4500</v>
      </c>
      <c r="T438" s="17" t="s">
        <v>260</v>
      </c>
      <c r="U438" s="17" t="s">
        <v>2880</v>
      </c>
      <c r="V438" s="16">
        <v>31620</v>
      </c>
      <c r="W438" s="16">
        <v>31610</v>
      </c>
    </row>
    <row r="439" spans="1:23" ht="30" customHeight="1" x14ac:dyDescent="0.35">
      <c r="A439" s="13">
        <v>317311</v>
      </c>
      <c r="B439" s="14" t="s">
        <v>2881</v>
      </c>
      <c r="C439" s="14" t="s">
        <v>2882</v>
      </c>
      <c r="D439" s="15" t="s">
        <v>394</v>
      </c>
      <c r="E439" s="14" t="s">
        <v>2883</v>
      </c>
      <c r="F439" s="14"/>
      <c r="G439" s="14" t="s">
        <v>2884</v>
      </c>
      <c r="H439" s="14" t="s">
        <v>1104</v>
      </c>
      <c r="I439" s="14" t="s">
        <v>304</v>
      </c>
      <c r="J439" s="14">
        <v>31</v>
      </c>
      <c r="K439" s="16">
        <v>3171</v>
      </c>
      <c r="L439" s="14" t="s">
        <v>2885</v>
      </c>
      <c r="M439" s="17" t="s">
        <v>161</v>
      </c>
      <c r="N439" s="17"/>
      <c r="O439" s="17" t="s">
        <v>2886</v>
      </c>
      <c r="P439" s="17" t="s">
        <v>2887</v>
      </c>
      <c r="Q439" s="13">
        <v>3171</v>
      </c>
      <c r="R439" s="18">
        <v>300000</v>
      </c>
      <c r="S439" s="18">
        <v>9900</v>
      </c>
      <c r="T439" s="17" t="s">
        <v>260</v>
      </c>
      <c r="U439" s="17" t="s">
        <v>2888</v>
      </c>
      <c r="V439" s="14" t="s">
        <v>304</v>
      </c>
      <c r="W439" s="14" t="s">
        <v>2889</v>
      </c>
    </row>
    <row r="440" spans="1:23" ht="30" customHeight="1" x14ac:dyDescent="0.35">
      <c r="A440" s="13">
        <v>317315</v>
      </c>
      <c r="B440" s="14" t="s">
        <v>2890</v>
      </c>
      <c r="C440" s="14" t="s">
        <v>2891</v>
      </c>
      <c r="D440" s="15" t="s">
        <v>394</v>
      </c>
      <c r="E440" s="14" t="s">
        <v>2892</v>
      </c>
      <c r="F440" s="14"/>
      <c r="G440" s="14" t="s">
        <v>2893</v>
      </c>
      <c r="H440" s="14" t="s">
        <v>1104</v>
      </c>
      <c r="I440" s="14" t="s">
        <v>304</v>
      </c>
      <c r="J440" s="14">
        <v>31</v>
      </c>
      <c r="K440" s="16">
        <v>3171</v>
      </c>
      <c r="L440" s="14" t="s">
        <v>2885</v>
      </c>
      <c r="M440" s="17" t="s">
        <v>161</v>
      </c>
      <c r="N440" s="17"/>
      <c r="O440" s="17" t="s">
        <v>2886</v>
      </c>
      <c r="P440" s="17" t="s">
        <v>2887</v>
      </c>
      <c r="Q440" s="13">
        <v>3171</v>
      </c>
      <c r="R440" s="18">
        <v>300000</v>
      </c>
      <c r="S440" s="18">
        <v>9900</v>
      </c>
      <c r="T440" s="17" t="s">
        <v>260</v>
      </c>
      <c r="U440" s="17" t="s">
        <v>2894</v>
      </c>
      <c r="V440" s="16">
        <v>31740</v>
      </c>
      <c r="W440" s="14" t="s">
        <v>2889</v>
      </c>
    </row>
    <row r="441" spans="1:23" ht="30" customHeight="1" x14ac:dyDescent="0.35">
      <c r="A441" s="13">
        <v>317316</v>
      </c>
      <c r="B441" s="14" t="s">
        <v>2895</v>
      </c>
      <c r="C441" s="14" t="s">
        <v>2896</v>
      </c>
      <c r="D441" s="15" t="s">
        <v>394</v>
      </c>
      <c r="E441" s="14" t="s">
        <v>2897</v>
      </c>
      <c r="F441" s="14"/>
      <c r="G441" s="14" t="s">
        <v>2898</v>
      </c>
      <c r="H441" s="14" t="s">
        <v>1104</v>
      </c>
      <c r="I441" s="14" t="s">
        <v>304</v>
      </c>
      <c r="J441" s="14">
        <v>31</v>
      </c>
      <c r="K441" s="16">
        <v>3171</v>
      </c>
      <c r="L441" s="14" t="s">
        <v>2885</v>
      </c>
      <c r="M441" s="17" t="s">
        <v>161</v>
      </c>
      <c r="N441" s="17"/>
      <c r="O441" s="17" t="s">
        <v>2886</v>
      </c>
      <c r="P441" s="17" t="s">
        <v>2887</v>
      </c>
      <c r="Q441" s="13">
        <v>3171</v>
      </c>
      <c r="R441" s="18">
        <v>300000</v>
      </c>
      <c r="S441" s="18">
        <v>9900</v>
      </c>
      <c r="T441" s="17" t="s">
        <v>260</v>
      </c>
      <c r="U441" s="17" t="s">
        <v>2899</v>
      </c>
      <c r="V441" s="16">
        <v>31740</v>
      </c>
      <c r="W441" s="14" t="s">
        <v>2889</v>
      </c>
    </row>
    <row r="442" spans="1:23" ht="30" customHeight="1" x14ac:dyDescent="0.35">
      <c r="A442" s="13">
        <v>317932</v>
      </c>
      <c r="B442" s="14" t="s">
        <v>2900</v>
      </c>
      <c r="C442" s="14" t="s">
        <v>2901</v>
      </c>
      <c r="D442" s="15" t="s">
        <v>394</v>
      </c>
      <c r="E442" s="14" t="s">
        <v>2902</v>
      </c>
      <c r="F442" s="14"/>
      <c r="G442" s="14" t="s">
        <v>2903</v>
      </c>
      <c r="H442" s="14" t="s">
        <v>1104</v>
      </c>
      <c r="I442" s="14" t="s">
        <v>304</v>
      </c>
      <c r="J442" s="14">
        <v>31</v>
      </c>
      <c r="K442" s="16">
        <v>3171</v>
      </c>
      <c r="L442" s="14" t="s">
        <v>2885</v>
      </c>
      <c r="M442" s="17" t="s">
        <v>161</v>
      </c>
      <c r="N442" s="17"/>
      <c r="O442" s="17" t="s">
        <v>2886</v>
      </c>
      <c r="P442" s="17" t="s">
        <v>2887</v>
      </c>
      <c r="Q442" s="13">
        <v>3171</v>
      </c>
      <c r="R442" s="18">
        <v>300000</v>
      </c>
      <c r="S442" s="18">
        <v>9900</v>
      </c>
      <c r="T442" s="17" t="s">
        <v>260</v>
      </c>
      <c r="U442" s="17" t="s">
        <v>2904</v>
      </c>
      <c r="V442" s="14" t="s">
        <v>304</v>
      </c>
      <c r="W442" s="14" t="s">
        <v>304</v>
      </c>
    </row>
    <row r="443" spans="1:23" ht="30" customHeight="1" x14ac:dyDescent="0.35">
      <c r="A443" s="13">
        <v>318612</v>
      </c>
      <c r="B443" s="14" t="s">
        <v>2905</v>
      </c>
      <c r="C443" s="14" t="s">
        <v>2906</v>
      </c>
      <c r="D443" s="15" t="s">
        <v>394</v>
      </c>
      <c r="E443" s="14" t="s">
        <v>2907</v>
      </c>
      <c r="F443" s="14"/>
      <c r="G443" s="14" t="s">
        <v>2908</v>
      </c>
      <c r="H443" s="14" t="s">
        <v>1104</v>
      </c>
      <c r="I443" s="14" t="s">
        <v>304</v>
      </c>
      <c r="J443" s="14">
        <v>31</v>
      </c>
      <c r="K443" s="16">
        <v>3181</v>
      </c>
      <c r="L443" s="14" t="s">
        <v>2909</v>
      </c>
      <c r="M443" s="17" t="s">
        <v>161</v>
      </c>
      <c r="N443" s="17"/>
      <c r="O443" s="17" t="s">
        <v>2910</v>
      </c>
      <c r="P443" s="17" t="s">
        <v>2911</v>
      </c>
      <c r="Q443" s="13">
        <v>3181</v>
      </c>
      <c r="R443" s="18">
        <v>190000</v>
      </c>
      <c r="S443" s="18">
        <v>5600</v>
      </c>
      <c r="T443" s="17" t="s">
        <v>260</v>
      </c>
      <c r="U443" s="17" t="s">
        <v>2912</v>
      </c>
      <c r="V443" s="16">
        <v>31820</v>
      </c>
      <c r="W443" s="16">
        <v>31810</v>
      </c>
    </row>
    <row r="444" spans="1:23" ht="30" customHeight="1" x14ac:dyDescent="0.35">
      <c r="A444" s="13">
        <v>318614</v>
      </c>
      <c r="B444" s="14" t="s">
        <v>2913</v>
      </c>
      <c r="C444" s="14" t="s">
        <v>2914</v>
      </c>
      <c r="D444" s="15" t="s">
        <v>394</v>
      </c>
      <c r="E444" s="14" t="s">
        <v>2915</v>
      </c>
      <c r="F444" s="14"/>
      <c r="G444" s="14" t="s">
        <v>2916</v>
      </c>
      <c r="H444" s="14" t="s">
        <v>1104</v>
      </c>
      <c r="I444" s="14" t="s">
        <v>304</v>
      </c>
      <c r="J444" s="14">
        <v>31</v>
      </c>
      <c r="K444" s="16">
        <v>3181</v>
      </c>
      <c r="L444" s="14" t="s">
        <v>2909</v>
      </c>
      <c r="M444" s="17" t="s">
        <v>161</v>
      </c>
      <c r="N444" s="17"/>
      <c r="O444" s="17" t="s">
        <v>2910</v>
      </c>
      <c r="P444" s="17" t="s">
        <v>2911</v>
      </c>
      <c r="Q444" s="13">
        <v>3181</v>
      </c>
      <c r="R444" s="18">
        <v>190000</v>
      </c>
      <c r="S444" s="18">
        <v>5600</v>
      </c>
      <c r="T444" s="17" t="s">
        <v>260</v>
      </c>
      <c r="U444" s="17" t="s">
        <v>2917</v>
      </c>
      <c r="V444" s="16">
        <v>31820</v>
      </c>
      <c r="W444" s="16">
        <v>31810</v>
      </c>
    </row>
    <row r="445" spans="1:23" ht="30" customHeight="1" x14ac:dyDescent="0.35">
      <c r="A445" s="13">
        <v>318615</v>
      </c>
      <c r="B445" s="14" t="s">
        <v>2918</v>
      </c>
      <c r="C445" s="14" t="s">
        <v>2919</v>
      </c>
      <c r="D445" s="15" t="s">
        <v>394</v>
      </c>
      <c r="E445" s="14" t="s">
        <v>2920</v>
      </c>
      <c r="F445" s="14"/>
      <c r="G445" s="14" t="s">
        <v>2921</v>
      </c>
      <c r="H445" s="14" t="s">
        <v>1104</v>
      </c>
      <c r="I445" s="14" t="s">
        <v>304</v>
      </c>
      <c r="J445" s="14">
        <v>31</v>
      </c>
      <c r="K445" s="16">
        <v>3181</v>
      </c>
      <c r="L445" s="14" t="s">
        <v>2909</v>
      </c>
      <c r="M445" s="17" t="s">
        <v>161</v>
      </c>
      <c r="N445" s="17"/>
      <c r="O445" s="17" t="s">
        <v>2910</v>
      </c>
      <c r="P445" s="17" t="s">
        <v>2911</v>
      </c>
      <c r="Q445" s="13">
        <v>3181</v>
      </c>
      <c r="R445" s="18">
        <v>190000</v>
      </c>
      <c r="S445" s="18">
        <v>5600</v>
      </c>
      <c r="T445" s="17" t="s">
        <v>260</v>
      </c>
      <c r="U445" s="17" t="s">
        <v>2922</v>
      </c>
      <c r="V445" s="16">
        <v>31820</v>
      </c>
      <c r="W445" s="16">
        <v>31810</v>
      </c>
    </row>
    <row r="446" spans="1:23" ht="30" customHeight="1" x14ac:dyDescent="0.35">
      <c r="A446" s="13">
        <v>318632</v>
      </c>
      <c r="B446" s="14" t="s">
        <v>2923</v>
      </c>
      <c r="C446" s="14" t="s">
        <v>2924</v>
      </c>
      <c r="D446" s="15" t="s">
        <v>394</v>
      </c>
      <c r="E446" s="14" t="s">
        <v>2925</v>
      </c>
      <c r="F446" s="14"/>
      <c r="G446" s="14" t="s">
        <v>2926</v>
      </c>
      <c r="H446" s="14" t="s">
        <v>1104</v>
      </c>
      <c r="I446" s="14" t="s">
        <v>304</v>
      </c>
      <c r="J446" s="14">
        <v>31</v>
      </c>
      <c r="K446" s="16">
        <v>3181</v>
      </c>
      <c r="L446" s="14" t="s">
        <v>2909</v>
      </c>
      <c r="M446" s="17" t="s">
        <v>161</v>
      </c>
      <c r="N446" s="17"/>
      <c r="O446" s="17" t="s">
        <v>2910</v>
      </c>
      <c r="P446" s="17" t="s">
        <v>2911</v>
      </c>
      <c r="Q446" s="13">
        <v>3181</v>
      </c>
      <c r="R446" s="18">
        <v>190000</v>
      </c>
      <c r="S446" s="18">
        <v>5600</v>
      </c>
      <c r="T446" s="17" t="s">
        <v>260</v>
      </c>
      <c r="U446" s="17" t="s">
        <v>2927</v>
      </c>
      <c r="V446" s="16">
        <v>31820</v>
      </c>
      <c r="W446" s="16">
        <v>31815</v>
      </c>
    </row>
    <row r="447" spans="1:23" ht="30" customHeight="1" x14ac:dyDescent="0.35">
      <c r="A447" s="13">
        <v>319150</v>
      </c>
      <c r="B447" s="14" t="s">
        <v>2928</v>
      </c>
      <c r="C447" s="14" t="s">
        <v>2929</v>
      </c>
      <c r="D447" s="15" t="s">
        <v>394</v>
      </c>
      <c r="E447" s="14" t="s">
        <v>2930</v>
      </c>
      <c r="F447" s="14"/>
      <c r="G447" s="14" t="s">
        <v>497</v>
      </c>
      <c r="H447" s="14" t="e">
        <v>#N/A</v>
      </c>
      <c r="I447" s="14" t="e">
        <v>#N/A</v>
      </c>
      <c r="J447" s="14">
        <v>31</v>
      </c>
      <c r="K447" s="16">
        <v>3191</v>
      </c>
      <c r="L447" s="14" t="s">
        <v>2931</v>
      </c>
      <c r="M447" s="17" t="s">
        <v>161</v>
      </c>
      <c r="N447" s="17"/>
      <c r="O447" s="17" t="s">
        <v>2932</v>
      </c>
      <c r="P447" s="17" t="s">
        <v>2933</v>
      </c>
      <c r="Q447" s="13">
        <v>3191</v>
      </c>
      <c r="R447" s="18">
        <v>170000</v>
      </c>
      <c r="S447" s="18">
        <v>10000</v>
      </c>
      <c r="T447" s="17" t="s">
        <v>260</v>
      </c>
      <c r="U447" s="17" t="s">
        <v>2929</v>
      </c>
      <c r="V447" s="14" t="s">
        <v>499</v>
      </c>
      <c r="W447" s="16">
        <v>31915</v>
      </c>
    </row>
    <row r="448" spans="1:23" ht="30" customHeight="1" x14ac:dyDescent="0.35">
      <c r="A448" s="13">
        <v>319441</v>
      </c>
      <c r="B448" s="14" t="s">
        <v>2934</v>
      </c>
      <c r="C448" s="14" t="s">
        <v>2935</v>
      </c>
      <c r="D448" s="15" t="s">
        <v>394</v>
      </c>
      <c r="E448" s="14" t="s">
        <v>2936</v>
      </c>
      <c r="F448" s="14"/>
      <c r="G448" s="14" t="s">
        <v>2937</v>
      </c>
      <c r="H448" s="14" t="s">
        <v>1104</v>
      </c>
      <c r="I448" s="14" t="s">
        <v>304</v>
      </c>
      <c r="J448" s="14">
        <v>31</v>
      </c>
      <c r="K448" s="16">
        <v>3111</v>
      </c>
      <c r="L448" s="14" t="s">
        <v>2804</v>
      </c>
      <c r="M448" s="17" t="s">
        <v>161</v>
      </c>
      <c r="N448" s="17"/>
      <c r="O448" s="17" t="s">
        <v>2805</v>
      </c>
      <c r="P448" s="17" t="s">
        <v>2806</v>
      </c>
      <c r="Q448" s="13">
        <v>3111</v>
      </c>
      <c r="R448" s="18">
        <v>230000</v>
      </c>
      <c r="S448" s="18">
        <v>31000</v>
      </c>
      <c r="T448" s="17" t="s">
        <v>260</v>
      </c>
      <c r="U448" s="17" t="s">
        <v>2938</v>
      </c>
      <c r="V448" s="16">
        <v>31110</v>
      </c>
      <c r="W448" s="16">
        <v>31120</v>
      </c>
    </row>
    <row r="449" spans="1:23" ht="30" customHeight="1" x14ac:dyDescent="0.35">
      <c r="A449" s="13">
        <v>319442</v>
      </c>
      <c r="B449" s="14" t="s">
        <v>2939</v>
      </c>
      <c r="C449" s="14" t="s">
        <v>2940</v>
      </c>
      <c r="D449" s="15" t="s">
        <v>394</v>
      </c>
      <c r="E449" s="14" t="s">
        <v>2941</v>
      </c>
      <c r="F449" s="14"/>
      <c r="G449" s="14" t="s">
        <v>2942</v>
      </c>
      <c r="H449" s="14" t="s">
        <v>1104</v>
      </c>
      <c r="I449" s="14" t="s">
        <v>304</v>
      </c>
      <c r="J449" s="14">
        <v>31</v>
      </c>
      <c r="K449" s="16">
        <v>3101</v>
      </c>
      <c r="L449" s="14" t="s">
        <v>2694</v>
      </c>
      <c r="M449" s="17" t="s">
        <v>161</v>
      </c>
      <c r="N449" s="17"/>
      <c r="O449" s="17" t="s">
        <v>2695</v>
      </c>
      <c r="P449" s="17" t="s">
        <v>2696</v>
      </c>
      <c r="Q449" s="13">
        <v>3101</v>
      </c>
      <c r="R449" s="18">
        <v>290000</v>
      </c>
      <c r="S449" s="18">
        <v>22000</v>
      </c>
      <c r="T449" s="17" t="s">
        <v>260</v>
      </c>
      <c r="U449" s="17" t="s">
        <v>2943</v>
      </c>
      <c r="V449" s="14" t="s">
        <v>304</v>
      </c>
      <c r="W449" s="14" t="s">
        <v>304</v>
      </c>
    </row>
    <row r="450" spans="1:23" ht="30" customHeight="1" x14ac:dyDescent="0.35">
      <c r="A450" s="13">
        <v>319443</v>
      </c>
      <c r="B450" s="14" t="s">
        <v>2944</v>
      </c>
      <c r="C450" s="14" t="s">
        <v>2945</v>
      </c>
      <c r="D450" s="15" t="s">
        <v>394</v>
      </c>
      <c r="E450" s="14" t="s">
        <v>2946</v>
      </c>
      <c r="F450" s="14"/>
      <c r="G450" s="14" t="s">
        <v>2947</v>
      </c>
      <c r="H450" s="14" t="s">
        <v>1104</v>
      </c>
      <c r="I450" s="14" t="s">
        <v>304</v>
      </c>
      <c r="J450" s="14">
        <v>31</v>
      </c>
      <c r="K450" s="16">
        <v>3181</v>
      </c>
      <c r="L450" s="14" t="s">
        <v>2909</v>
      </c>
      <c r="M450" s="17" t="s">
        <v>161</v>
      </c>
      <c r="N450" s="17"/>
      <c r="O450" s="17" t="s">
        <v>2910</v>
      </c>
      <c r="P450" s="17" t="s">
        <v>2911</v>
      </c>
      <c r="Q450" s="13">
        <v>3181</v>
      </c>
      <c r="R450" s="18">
        <v>190000</v>
      </c>
      <c r="S450" s="18">
        <v>5600</v>
      </c>
      <c r="T450" s="17" t="s">
        <v>260</v>
      </c>
      <c r="U450" s="17" t="s">
        <v>2948</v>
      </c>
      <c r="V450" s="16">
        <v>31820</v>
      </c>
      <c r="W450" s="14" t="s">
        <v>304</v>
      </c>
    </row>
    <row r="451" spans="1:23" ht="30" customHeight="1" x14ac:dyDescent="0.35">
      <c r="A451" s="13">
        <v>319946</v>
      </c>
      <c r="B451" s="14" t="s">
        <v>2949</v>
      </c>
      <c r="C451" s="14" t="s">
        <v>2950</v>
      </c>
      <c r="D451" s="15" t="s">
        <v>394</v>
      </c>
      <c r="E451" s="14" t="s">
        <v>2951</v>
      </c>
      <c r="F451" s="14"/>
      <c r="G451" s="14" t="s">
        <v>2952</v>
      </c>
      <c r="H451" s="14" t="s">
        <v>1104</v>
      </c>
      <c r="I451" s="14" t="s">
        <v>304</v>
      </c>
      <c r="J451" s="14">
        <v>31</v>
      </c>
      <c r="K451" s="16">
        <v>3191</v>
      </c>
      <c r="L451" s="14" t="s">
        <v>2931</v>
      </c>
      <c r="M451" s="17" t="s">
        <v>161</v>
      </c>
      <c r="N451" s="17"/>
      <c r="O451" s="17" t="s">
        <v>2932</v>
      </c>
      <c r="P451" s="17" t="s">
        <v>2933</v>
      </c>
      <c r="Q451" s="13">
        <v>3191</v>
      </c>
      <c r="R451" s="18">
        <v>170000</v>
      </c>
      <c r="S451" s="18">
        <v>10000</v>
      </c>
      <c r="T451" s="17" t="s">
        <v>260</v>
      </c>
      <c r="U451" s="17" t="s">
        <v>2953</v>
      </c>
      <c r="V451" s="16">
        <v>31920</v>
      </c>
      <c r="W451" s="16">
        <v>31915</v>
      </c>
    </row>
    <row r="452" spans="1:23" ht="30" customHeight="1" x14ac:dyDescent="0.35">
      <c r="A452" s="13">
        <v>319951</v>
      </c>
      <c r="B452" s="14" t="s">
        <v>2954</v>
      </c>
      <c r="C452" s="14" t="s">
        <v>2955</v>
      </c>
      <c r="D452" s="15" t="s">
        <v>394</v>
      </c>
      <c r="E452" s="14" t="s">
        <v>2956</v>
      </c>
      <c r="F452" s="14" t="s">
        <v>2957</v>
      </c>
      <c r="G452" s="14" t="s">
        <v>2958</v>
      </c>
      <c r="H452" s="14" t="s">
        <v>1104</v>
      </c>
      <c r="I452" s="14" t="s">
        <v>304</v>
      </c>
      <c r="J452" s="14">
        <v>31</v>
      </c>
      <c r="K452" s="16">
        <v>3151</v>
      </c>
      <c r="L452" s="14" t="s">
        <v>2855</v>
      </c>
      <c r="M452" s="17" t="s">
        <v>161</v>
      </c>
      <c r="N452" s="17"/>
      <c r="O452" s="17" t="s">
        <v>2856</v>
      </c>
      <c r="P452" s="17" t="s">
        <v>2857</v>
      </c>
      <c r="Q452" s="13">
        <v>3151</v>
      </c>
      <c r="R452" s="18">
        <v>140000</v>
      </c>
      <c r="S452" s="18">
        <v>9000</v>
      </c>
      <c r="T452" s="17" t="s">
        <v>260</v>
      </c>
      <c r="U452" s="17" t="s">
        <v>2959</v>
      </c>
      <c r="V452" s="16">
        <v>31510</v>
      </c>
      <c r="W452" s="14" t="s">
        <v>304</v>
      </c>
    </row>
    <row r="453" spans="1:23" ht="30" customHeight="1" x14ac:dyDescent="0.35">
      <c r="A453" s="13">
        <v>319995</v>
      </c>
      <c r="B453" s="14" t="s">
        <v>2960</v>
      </c>
      <c r="C453" s="14" t="s">
        <v>2961</v>
      </c>
      <c r="D453" s="15" t="s">
        <v>394</v>
      </c>
      <c r="E453" s="14" t="s">
        <v>2962</v>
      </c>
      <c r="F453" s="14" t="s">
        <v>2957</v>
      </c>
      <c r="G453" s="20" t="s">
        <v>2963</v>
      </c>
      <c r="H453" s="14" t="s">
        <v>1104</v>
      </c>
      <c r="I453" s="14" t="s">
        <v>304</v>
      </c>
      <c r="J453" s="14">
        <v>44</v>
      </c>
      <c r="K453" s="16">
        <v>4414</v>
      </c>
      <c r="L453" s="14" t="s">
        <v>2964</v>
      </c>
      <c r="M453" s="17" t="s">
        <v>161</v>
      </c>
      <c r="N453" s="17"/>
      <c r="O453" s="17" t="s">
        <v>2965</v>
      </c>
      <c r="P453" s="17" t="s">
        <v>2966</v>
      </c>
      <c r="Q453" s="13">
        <v>4414</v>
      </c>
      <c r="R453" s="18">
        <v>1900000</v>
      </c>
      <c r="S453" s="18">
        <v>310000</v>
      </c>
      <c r="T453" s="17" t="s">
        <v>260</v>
      </c>
      <c r="U453" s="17" t="s">
        <v>2967</v>
      </c>
      <c r="V453" s="16">
        <v>44130</v>
      </c>
      <c r="W453" s="14" t="s">
        <v>304</v>
      </c>
    </row>
    <row r="454" spans="1:23" ht="30" customHeight="1" x14ac:dyDescent="0.35">
      <c r="A454" s="13">
        <v>321123</v>
      </c>
      <c r="B454" s="14" t="s">
        <v>2968</v>
      </c>
      <c r="C454" s="14" t="s">
        <v>2969</v>
      </c>
      <c r="D454" s="15" t="s">
        <v>394</v>
      </c>
      <c r="E454" s="14" t="s">
        <v>2970</v>
      </c>
      <c r="F454" s="14"/>
      <c r="G454" s="14" t="s">
        <v>2971</v>
      </c>
      <c r="H454" s="14" t="s">
        <v>1104</v>
      </c>
      <c r="I454" s="14" t="s">
        <v>304</v>
      </c>
      <c r="J454" s="14">
        <v>32</v>
      </c>
      <c r="K454" s="16">
        <v>3211</v>
      </c>
      <c r="L454" s="14" t="s">
        <v>2972</v>
      </c>
      <c r="M454" s="17" t="s">
        <v>161</v>
      </c>
      <c r="N454" s="17"/>
      <c r="O454" s="17" t="s">
        <v>2695</v>
      </c>
      <c r="P454" s="17" t="s">
        <v>2973</v>
      </c>
      <c r="Q454" s="13">
        <v>3211</v>
      </c>
      <c r="R454" s="18">
        <v>140000</v>
      </c>
      <c r="S454" s="18">
        <v>10000</v>
      </c>
      <c r="T454" s="17" t="s">
        <v>260</v>
      </c>
      <c r="U454" s="17" t="s">
        <v>2974</v>
      </c>
      <c r="V454" s="16">
        <v>32110</v>
      </c>
      <c r="W454" s="16">
        <v>32110</v>
      </c>
    </row>
    <row r="455" spans="1:23" ht="30" customHeight="1" x14ac:dyDescent="0.35">
      <c r="A455" s="13">
        <v>371475</v>
      </c>
      <c r="B455" s="14" t="s">
        <v>2975</v>
      </c>
      <c r="C455" s="14" t="s">
        <v>2976</v>
      </c>
      <c r="D455" s="15" t="s">
        <v>363</v>
      </c>
      <c r="E455" s="14" t="s">
        <v>2977</v>
      </c>
      <c r="F455" s="14"/>
      <c r="G455" s="14" t="s">
        <v>2978</v>
      </c>
      <c r="H455" s="14" t="s">
        <v>1104</v>
      </c>
      <c r="I455" s="14" t="s">
        <v>304</v>
      </c>
      <c r="J455" s="14">
        <v>37</v>
      </c>
      <c r="K455" s="16">
        <v>3712</v>
      </c>
      <c r="L455" s="14" t="s">
        <v>2979</v>
      </c>
      <c r="M455" s="17" t="s">
        <v>369</v>
      </c>
      <c r="N455" s="17"/>
      <c r="O455" s="17" t="s">
        <v>2980</v>
      </c>
      <c r="P455" s="17" t="s">
        <v>2981</v>
      </c>
      <c r="Q455" s="13">
        <v>3712</v>
      </c>
      <c r="R455" s="18">
        <v>1</v>
      </c>
      <c r="S455" s="18">
        <v>1</v>
      </c>
      <c r="T455" s="17" t="s">
        <v>260</v>
      </c>
      <c r="U455" s="17" t="s">
        <v>2982</v>
      </c>
      <c r="V455" s="16">
        <v>37120</v>
      </c>
      <c r="W455" s="16">
        <v>37112</v>
      </c>
    </row>
    <row r="456" spans="1:23" ht="30" customHeight="1" x14ac:dyDescent="0.35">
      <c r="A456" s="13">
        <v>371484</v>
      </c>
      <c r="B456" s="14" t="s">
        <v>204</v>
      </c>
      <c r="C456" s="14" t="s">
        <v>2983</v>
      </c>
      <c r="D456" s="15" t="s">
        <v>363</v>
      </c>
      <c r="E456" s="14" t="s">
        <v>205</v>
      </c>
      <c r="F456" s="14"/>
      <c r="G456" s="14" t="s">
        <v>2984</v>
      </c>
      <c r="H456" s="14" t="s">
        <v>1104</v>
      </c>
      <c r="I456" s="14" t="s">
        <v>304</v>
      </c>
      <c r="J456" s="14">
        <v>37</v>
      </c>
      <c r="K456" s="16">
        <v>3712</v>
      </c>
      <c r="L456" s="14" t="s">
        <v>2979</v>
      </c>
      <c r="M456" s="17" t="s">
        <v>369</v>
      </c>
      <c r="N456" s="17"/>
      <c r="O456" s="17" t="s">
        <v>2980</v>
      </c>
      <c r="P456" s="17" t="s">
        <v>2981</v>
      </c>
      <c r="Q456" s="13">
        <v>3712</v>
      </c>
      <c r="R456" s="18">
        <v>1</v>
      </c>
      <c r="S456" s="18">
        <v>1</v>
      </c>
      <c r="T456" s="17" t="s">
        <v>260</v>
      </c>
      <c r="U456" s="17" t="s">
        <v>2985</v>
      </c>
      <c r="V456" s="16">
        <v>37120</v>
      </c>
      <c r="W456" s="14" t="s">
        <v>304</v>
      </c>
    </row>
    <row r="457" spans="1:23" ht="30" customHeight="1" x14ac:dyDescent="0.35">
      <c r="A457" s="13">
        <v>371485</v>
      </c>
      <c r="B457" s="14" t="s">
        <v>206</v>
      </c>
      <c r="C457" s="14" t="s">
        <v>2986</v>
      </c>
      <c r="D457" s="15" t="s">
        <v>363</v>
      </c>
      <c r="E457" s="14" t="s">
        <v>207</v>
      </c>
      <c r="F457" s="14"/>
      <c r="G457" s="14" t="s">
        <v>2987</v>
      </c>
      <c r="H457" s="14" t="s">
        <v>1104</v>
      </c>
      <c r="I457" s="14" t="s">
        <v>304</v>
      </c>
      <c r="J457" s="14">
        <v>37</v>
      </c>
      <c r="K457" s="16">
        <v>3712</v>
      </c>
      <c r="L457" s="14" t="s">
        <v>2979</v>
      </c>
      <c r="M457" s="17" t="s">
        <v>369</v>
      </c>
      <c r="N457" s="17"/>
      <c r="O457" s="17" t="s">
        <v>2980</v>
      </c>
      <c r="P457" s="17" t="s">
        <v>2981</v>
      </c>
      <c r="Q457" s="13">
        <v>3712</v>
      </c>
      <c r="R457" s="18">
        <v>1</v>
      </c>
      <c r="S457" s="18">
        <v>1</v>
      </c>
      <c r="T457" s="17" t="s">
        <v>260</v>
      </c>
      <c r="U457" s="17" t="s">
        <v>2988</v>
      </c>
      <c r="V457" s="16">
        <v>37120</v>
      </c>
      <c r="W457" s="14" t="s">
        <v>304</v>
      </c>
    </row>
    <row r="458" spans="1:23" ht="30" customHeight="1" x14ac:dyDescent="0.35">
      <c r="A458" s="13">
        <v>371486</v>
      </c>
      <c r="B458" s="14" t="s">
        <v>208</v>
      </c>
      <c r="C458" s="14" t="s">
        <v>2989</v>
      </c>
      <c r="D458" s="15" t="s">
        <v>363</v>
      </c>
      <c r="E458" s="14" t="s">
        <v>209</v>
      </c>
      <c r="F458" s="14"/>
      <c r="G458" s="14" t="s">
        <v>2990</v>
      </c>
      <c r="H458" s="14" t="s">
        <v>1104</v>
      </c>
      <c r="I458" s="14" t="s">
        <v>304</v>
      </c>
      <c r="J458" s="14">
        <v>37</v>
      </c>
      <c r="K458" s="16">
        <v>3712</v>
      </c>
      <c r="L458" s="14" t="s">
        <v>2979</v>
      </c>
      <c r="M458" s="17" t="s">
        <v>369</v>
      </c>
      <c r="N458" s="17"/>
      <c r="O458" s="17" t="s">
        <v>2980</v>
      </c>
      <c r="P458" s="17" t="s">
        <v>2981</v>
      </c>
      <c r="Q458" s="13">
        <v>3712</v>
      </c>
      <c r="R458" s="18">
        <v>1</v>
      </c>
      <c r="S458" s="18">
        <v>1</v>
      </c>
      <c r="T458" s="17" t="s">
        <v>260</v>
      </c>
      <c r="U458" s="17" t="s">
        <v>2991</v>
      </c>
      <c r="V458" s="16">
        <v>37120</v>
      </c>
      <c r="W458" s="14" t="s">
        <v>304</v>
      </c>
    </row>
    <row r="459" spans="1:23" ht="30" customHeight="1" x14ac:dyDescent="0.35">
      <c r="A459" s="13">
        <v>371923</v>
      </c>
      <c r="B459" s="14" t="s">
        <v>2992</v>
      </c>
      <c r="C459" s="14" t="s">
        <v>2993</v>
      </c>
      <c r="D459" s="15" t="s">
        <v>363</v>
      </c>
      <c r="E459" s="14" t="s">
        <v>2994</v>
      </c>
      <c r="F459" s="14"/>
      <c r="G459" s="14" t="s">
        <v>2995</v>
      </c>
      <c r="H459" s="14" t="s">
        <v>1104</v>
      </c>
      <c r="I459" s="14" t="s">
        <v>304</v>
      </c>
      <c r="J459" s="14">
        <v>37</v>
      </c>
      <c r="K459" s="16">
        <v>3713</v>
      </c>
      <c r="L459" s="14" t="s">
        <v>2996</v>
      </c>
      <c r="M459" s="17" t="s">
        <v>369</v>
      </c>
      <c r="N459" s="17"/>
      <c r="O459" s="17" t="s">
        <v>2997</v>
      </c>
      <c r="P459" s="17" t="s">
        <v>2998</v>
      </c>
      <c r="Q459" s="13">
        <v>3713</v>
      </c>
      <c r="R459" s="18">
        <v>1</v>
      </c>
      <c r="S459" s="18">
        <v>1</v>
      </c>
      <c r="T459" s="17" t="s">
        <v>260</v>
      </c>
      <c r="U459" s="17" t="s">
        <v>2999</v>
      </c>
      <c r="V459" s="14" t="s">
        <v>304</v>
      </c>
      <c r="W459" s="14" t="s">
        <v>304</v>
      </c>
    </row>
    <row r="460" spans="1:23" ht="30" customHeight="1" x14ac:dyDescent="0.35">
      <c r="A460" s="13">
        <v>390125</v>
      </c>
      <c r="B460" s="14" t="s">
        <v>3000</v>
      </c>
      <c r="C460" s="14" t="s">
        <v>3001</v>
      </c>
      <c r="D460" s="15" t="s">
        <v>363</v>
      </c>
      <c r="E460" s="14" t="s">
        <v>3002</v>
      </c>
      <c r="F460" s="14"/>
      <c r="G460" s="14" t="s">
        <v>3003</v>
      </c>
      <c r="H460" s="14" t="s">
        <v>1104</v>
      </c>
      <c r="I460" s="14" t="s">
        <v>304</v>
      </c>
      <c r="J460" s="14">
        <v>39</v>
      </c>
      <c r="K460" s="16">
        <v>3901</v>
      </c>
      <c r="L460" s="14" t="s">
        <v>3004</v>
      </c>
      <c r="M460" s="17" t="s">
        <v>369</v>
      </c>
      <c r="N460" s="17"/>
      <c r="O460" s="17" t="s">
        <v>2980</v>
      </c>
      <c r="P460" s="17" t="s">
        <v>3005</v>
      </c>
      <c r="Q460" s="13">
        <v>3901</v>
      </c>
      <c r="R460" s="18">
        <v>1</v>
      </c>
      <c r="S460" s="18">
        <v>1</v>
      </c>
      <c r="T460" s="17" t="s">
        <v>260</v>
      </c>
      <c r="U460" s="17" t="s">
        <v>3006</v>
      </c>
      <c r="V460" s="16">
        <v>39014</v>
      </c>
      <c r="W460" s="14" t="s">
        <v>304</v>
      </c>
    </row>
    <row r="461" spans="1:23" ht="30" customHeight="1" x14ac:dyDescent="0.35">
      <c r="A461" s="13">
        <v>390127</v>
      </c>
      <c r="B461" s="14" t="s">
        <v>3007</v>
      </c>
      <c r="C461" s="14" t="s">
        <v>3008</v>
      </c>
      <c r="D461" s="15" t="s">
        <v>363</v>
      </c>
      <c r="E461" s="14" t="s">
        <v>3009</v>
      </c>
      <c r="F461" s="14"/>
      <c r="G461" s="14" t="s">
        <v>3010</v>
      </c>
      <c r="H461" s="14" t="s">
        <v>1104</v>
      </c>
      <c r="I461" s="14" t="s">
        <v>304</v>
      </c>
      <c r="J461" s="14">
        <v>39</v>
      </c>
      <c r="K461" s="16">
        <v>3903</v>
      </c>
      <c r="L461" s="14" t="s">
        <v>3011</v>
      </c>
      <c r="M461" s="17" t="s">
        <v>369</v>
      </c>
      <c r="N461" s="17"/>
      <c r="O461" s="17" t="s">
        <v>3012</v>
      </c>
      <c r="P461" s="17" t="s">
        <v>3013</v>
      </c>
      <c r="Q461" s="13">
        <v>3903</v>
      </c>
      <c r="R461" s="18">
        <v>1</v>
      </c>
      <c r="S461" s="18">
        <v>1</v>
      </c>
      <c r="T461" s="17" t="s">
        <v>260</v>
      </c>
      <c r="U461" s="17" t="s">
        <v>3014</v>
      </c>
      <c r="V461" s="14" t="s">
        <v>304</v>
      </c>
      <c r="W461" s="14" t="s">
        <v>304</v>
      </c>
    </row>
    <row r="462" spans="1:23" ht="30" customHeight="1" x14ac:dyDescent="0.35">
      <c r="A462" s="13">
        <v>390128</v>
      </c>
      <c r="B462" s="14" t="s">
        <v>3015</v>
      </c>
      <c r="C462" s="14" t="s">
        <v>3016</v>
      </c>
      <c r="D462" s="15" t="s">
        <v>363</v>
      </c>
      <c r="E462" s="14" t="s">
        <v>3017</v>
      </c>
      <c r="F462" s="14"/>
      <c r="G462" s="14" t="s">
        <v>3018</v>
      </c>
      <c r="H462" s="14" t="s">
        <v>1104</v>
      </c>
      <c r="I462" s="14" t="s">
        <v>304</v>
      </c>
      <c r="J462" s="14">
        <v>39</v>
      </c>
      <c r="K462" s="16">
        <v>3903</v>
      </c>
      <c r="L462" s="14" t="s">
        <v>3011</v>
      </c>
      <c r="M462" s="17" t="s">
        <v>369</v>
      </c>
      <c r="N462" s="17"/>
      <c r="O462" s="17" t="s">
        <v>3012</v>
      </c>
      <c r="P462" s="17" t="s">
        <v>3013</v>
      </c>
      <c r="Q462" s="13">
        <v>3903</v>
      </c>
      <c r="R462" s="18">
        <v>1</v>
      </c>
      <c r="S462" s="18">
        <v>1</v>
      </c>
      <c r="T462" s="17" t="s">
        <v>260</v>
      </c>
      <c r="U462" s="17" t="s">
        <v>3019</v>
      </c>
      <c r="V462" s="14" t="s">
        <v>304</v>
      </c>
      <c r="W462" s="14" t="s">
        <v>304</v>
      </c>
    </row>
    <row r="463" spans="1:23" ht="30" customHeight="1" x14ac:dyDescent="0.35">
      <c r="A463" s="13">
        <v>390129</v>
      </c>
      <c r="B463" s="14" t="s">
        <v>3020</v>
      </c>
      <c r="C463" s="14" t="s">
        <v>3021</v>
      </c>
      <c r="D463" s="15" t="s">
        <v>363</v>
      </c>
      <c r="E463" s="14" t="s">
        <v>3022</v>
      </c>
      <c r="F463" s="14"/>
      <c r="G463" s="14" t="s">
        <v>3023</v>
      </c>
      <c r="H463" s="14" t="s">
        <v>1104</v>
      </c>
      <c r="I463" s="14" t="s">
        <v>304</v>
      </c>
      <c r="J463" s="14">
        <v>39</v>
      </c>
      <c r="K463" s="16">
        <v>3901</v>
      </c>
      <c r="L463" s="14" t="s">
        <v>3004</v>
      </c>
      <c r="M463" s="17" t="s">
        <v>369</v>
      </c>
      <c r="N463" s="17"/>
      <c r="O463" s="17" t="s">
        <v>2980</v>
      </c>
      <c r="P463" s="17" t="s">
        <v>3005</v>
      </c>
      <c r="Q463" s="13">
        <v>3901</v>
      </c>
      <c r="R463" s="18">
        <v>1</v>
      </c>
      <c r="S463" s="18">
        <v>1</v>
      </c>
      <c r="T463" s="17" t="s">
        <v>260</v>
      </c>
      <c r="U463" s="17" t="s">
        <v>3024</v>
      </c>
      <c r="V463" s="14" t="s">
        <v>304</v>
      </c>
      <c r="W463" s="14" t="s">
        <v>304</v>
      </c>
    </row>
    <row r="464" spans="1:23" ht="30" customHeight="1" x14ac:dyDescent="0.35">
      <c r="A464" s="13">
        <v>390157</v>
      </c>
      <c r="B464" s="14" t="s">
        <v>3025</v>
      </c>
      <c r="C464" s="14" t="s">
        <v>3026</v>
      </c>
      <c r="D464" s="15" t="s">
        <v>363</v>
      </c>
      <c r="E464" s="14" t="s">
        <v>3027</v>
      </c>
      <c r="F464" s="14"/>
      <c r="G464" s="14" t="s">
        <v>3028</v>
      </c>
      <c r="H464" s="14" t="s">
        <v>1104</v>
      </c>
      <c r="I464" s="14" t="s">
        <v>304</v>
      </c>
      <c r="J464" s="14">
        <v>39</v>
      </c>
      <c r="K464" s="16">
        <v>3901</v>
      </c>
      <c r="L464" s="14" t="s">
        <v>3004</v>
      </c>
      <c r="M464" s="17" t="s">
        <v>369</v>
      </c>
      <c r="N464" s="17"/>
      <c r="O464" s="17" t="s">
        <v>2980</v>
      </c>
      <c r="P464" s="17" t="s">
        <v>3005</v>
      </c>
      <c r="Q464" s="13">
        <v>3901</v>
      </c>
      <c r="R464" s="18">
        <v>1</v>
      </c>
      <c r="S464" s="18">
        <v>1</v>
      </c>
      <c r="T464" s="17" t="s">
        <v>260</v>
      </c>
      <c r="U464" s="17" t="s">
        <v>3029</v>
      </c>
      <c r="V464" s="14" t="s">
        <v>304</v>
      </c>
      <c r="W464" s="14" t="s">
        <v>304</v>
      </c>
    </row>
    <row r="465" spans="1:23" ht="30" customHeight="1" x14ac:dyDescent="0.35">
      <c r="A465" s="13">
        <v>390171</v>
      </c>
      <c r="B465" s="14" t="s">
        <v>3030</v>
      </c>
      <c r="C465" s="14" t="s">
        <v>3031</v>
      </c>
      <c r="D465" s="15" t="s">
        <v>363</v>
      </c>
      <c r="E465" s="14" t="s">
        <v>3032</v>
      </c>
      <c r="F465" s="14" t="s">
        <v>2957</v>
      </c>
      <c r="G465" s="14" t="s">
        <v>3033</v>
      </c>
      <c r="H465" s="14" t="s">
        <v>1104</v>
      </c>
      <c r="I465" s="14" t="s">
        <v>304</v>
      </c>
      <c r="J465" s="14">
        <v>39</v>
      </c>
      <c r="K465" s="16">
        <v>3901</v>
      </c>
      <c r="L465" s="14" t="s">
        <v>3004</v>
      </c>
      <c r="M465" s="17" t="s">
        <v>369</v>
      </c>
      <c r="N465" s="17"/>
      <c r="O465" s="17" t="s">
        <v>2980</v>
      </c>
      <c r="P465" s="17" t="s">
        <v>3005</v>
      </c>
      <c r="Q465" s="13">
        <v>3901</v>
      </c>
      <c r="R465" s="18">
        <v>1</v>
      </c>
      <c r="S465" s="18">
        <v>1</v>
      </c>
      <c r="T465" s="17" t="s">
        <v>260</v>
      </c>
      <c r="U465" s="17" t="s">
        <v>3034</v>
      </c>
      <c r="V465" s="16">
        <v>39010</v>
      </c>
      <c r="W465" s="16">
        <v>39011</v>
      </c>
    </row>
    <row r="466" spans="1:23" ht="30" customHeight="1" x14ac:dyDescent="0.35">
      <c r="A466" s="13">
        <v>390222</v>
      </c>
      <c r="B466" s="14" t="s">
        <v>3035</v>
      </c>
      <c r="C466" s="14" t="s">
        <v>3036</v>
      </c>
      <c r="D466" s="15" t="s">
        <v>363</v>
      </c>
      <c r="E466" s="14" t="s">
        <v>3037</v>
      </c>
      <c r="F466" s="14"/>
      <c r="G466" s="14" t="s">
        <v>3038</v>
      </c>
      <c r="H466" s="14" t="s">
        <v>1104</v>
      </c>
      <c r="I466" s="14" t="s">
        <v>304</v>
      </c>
      <c r="J466" s="14">
        <v>39</v>
      </c>
      <c r="K466" s="16">
        <v>3902</v>
      </c>
      <c r="L466" s="14" t="s">
        <v>3039</v>
      </c>
      <c r="M466" s="17" t="s">
        <v>189</v>
      </c>
      <c r="N466" s="17"/>
      <c r="O466" s="17" t="s">
        <v>497</v>
      </c>
      <c r="P466" s="17" t="s">
        <v>497</v>
      </c>
      <c r="Q466" s="13">
        <v>3902</v>
      </c>
      <c r="R466" s="18">
        <v>76000</v>
      </c>
      <c r="S466" s="18">
        <v>1300</v>
      </c>
      <c r="T466" s="17" t="s">
        <v>260</v>
      </c>
      <c r="U466" s="17" t="s">
        <v>3040</v>
      </c>
      <c r="V466" s="16">
        <v>39069</v>
      </c>
      <c r="W466" s="14" t="s">
        <v>304</v>
      </c>
    </row>
    <row r="467" spans="1:23" ht="30" customHeight="1" x14ac:dyDescent="0.35">
      <c r="A467" s="13">
        <v>390224</v>
      </c>
      <c r="B467" s="14" t="s">
        <v>3041</v>
      </c>
      <c r="C467" s="14" t="s">
        <v>3042</v>
      </c>
      <c r="D467" s="15" t="s">
        <v>363</v>
      </c>
      <c r="E467" s="14" t="s">
        <v>3043</v>
      </c>
      <c r="F467" s="14"/>
      <c r="G467" s="14" t="s">
        <v>3044</v>
      </c>
      <c r="H467" s="14" t="s">
        <v>1104</v>
      </c>
      <c r="I467" s="14" t="s">
        <v>304</v>
      </c>
      <c r="J467" s="14">
        <v>39</v>
      </c>
      <c r="K467" s="16">
        <v>3901</v>
      </c>
      <c r="L467" s="14" t="s">
        <v>3004</v>
      </c>
      <c r="M467" s="17" t="s">
        <v>369</v>
      </c>
      <c r="N467" s="17"/>
      <c r="O467" s="17" t="s">
        <v>2980</v>
      </c>
      <c r="P467" s="17" t="s">
        <v>3005</v>
      </c>
      <c r="Q467" s="13">
        <v>3901</v>
      </c>
      <c r="R467" s="18">
        <v>1</v>
      </c>
      <c r="S467" s="18">
        <v>1</v>
      </c>
      <c r="T467" s="17" t="s">
        <v>260</v>
      </c>
      <c r="U467" s="17" t="s">
        <v>3045</v>
      </c>
      <c r="V467" s="14" t="s">
        <v>304</v>
      </c>
      <c r="W467" s="14" t="s">
        <v>304</v>
      </c>
    </row>
    <row r="468" spans="1:23" ht="30" customHeight="1" x14ac:dyDescent="0.35">
      <c r="A468" s="13">
        <v>390311</v>
      </c>
      <c r="B468" s="14" t="s">
        <v>3046</v>
      </c>
      <c r="C468" s="14" t="s">
        <v>3047</v>
      </c>
      <c r="D468" s="15" t="s">
        <v>363</v>
      </c>
      <c r="E468" s="14" t="s">
        <v>3048</v>
      </c>
      <c r="F468" s="14"/>
      <c r="G468" s="14" t="s">
        <v>3049</v>
      </c>
      <c r="H468" s="14" t="s">
        <v>1104</v>
      </c>
      <c r="I468" s="14" t="s">
        <v>304</v>
      </c>
      <c r="J468" s="14">
        <v>39</v>
      </c>
      <c r="K468" s="16">
        <v>3901</v>
      </c>
      <c r="L468" s="14" t="s">
        <v>3004</v>
      </c>
      <c r="M468" s="17" t="s">
        <v>369</v>
      </c>
      <c r="N468" s="17"/>
      <c r="O468" s="17" t="s">
        <v>2980</v>
      </c>
      <c r="P468" s="17" t="s">
        <v>3005</v>
      </c>
      <c r="Q468" s="13">
        <v>3901</v>
      </c>
      <c r="R468" s="18">
        <v>1</v>
      </c>
      <c r="S468" s="18">
        <v>1</v>
      </c>
      <c r="T468" s="17" t="s">
        <v>260</v>
      </c>
      <c r="U468" s="17" t="s">
        <v>3050</v>
      </c>
      <c r="V468" s="16">
        <v>39034</v>
      </c>
      <c r="W468" s="16">
        <v>39017</v>
      </c>
    </row>
    <row r="469" spans="1:23" ht="30" customHeight="1" x14ac:dyDescent="0.35">
      <c r="A469" s="13">
        <v>390381</v>
      </c>
      <c r="B469" s="14" t="s">
        <v>3051</v>
      </c>
      <c r="C469" s="14" t="s">
        <v>3052</v>
      </c>
      <c r="D469" s="15" t="s">
        <v>363</v>
      </c>
      <c r="E469" s="14" t="s">
        <v>3053</v>
      </c>
      <c r="F469" s="14"/>
      <c r="G469" s="14" t="s">
        <v>3054</v>
      </c>
      <c r="H469" s="14" t="s">
        <v>1104</v>
      </c>
      <c r="I469" s="14" t="s">
        <v>304</v>
      </c>
      <c r="J469" s="14">
        <v>39</v>
      </c>
      <c r="K469" s="16">
        <v>3901</v>
      </c>
      <c r="L469" s="14" t="s">
        <v>3004</v>
      </c>
      <c r="M469" s="17" t="s">
        <v>369</v>
      </c>
      <c r="N469" s="17"/>
      <c r="O469" s="17" t="s">
        <v>2980</v>
      </c>
      <c r="P469" s="17" t="s">
        <v>3005</v>
      </c>
      <c r="Q469" s="13">
        <v>3901</v>
      </c>
      <c r="R469" s="18">
        <v>1</v>
      </c>
      <c r="S469" s="18">
        <v>1</v>
      </c>
      <c r="T469" s="17" t="s">
        <v>260</v>
      </c>
      <c r="U469" s="17" t="s">
        <v>3055</v>
      </c>
      <c r="V469" s="16">
        <v>39034</v>
      </c>
      <c r="W469" s="16">
        <v>39017</v>
      </c>
    </row>
    <row r="470" spans="1:23" ht="30" customHeight="1" x14ac:dyDescent="0.35">
      <c r="A470" s="13">
        <v>390531</v>
      </c>
      <c r="B470" s="14" t="s">
        <v>3056</v>
      </c>
      <c r="C470" s="14" t="s">
        <v>3057</v>
      </c>
      <c r="D470" s="15" t="s">
        <v>363</v>
      </c>
      <c r="E470" s="14" t="s">
        <v>3058</v>
      </c>
      <c r="F470" s="14"/>
      <c r="G470" s="14" t="s">
        <v>3059</v>
      </c>
      <c r="H470" s="14" t="s">
        <v>1104</v>
      </c>
      <c r="I470" s="14" t="s">
        <v>304</v>
      </c>
      <c r="J470" s="14">
        <v>39</v>
      </c>
      <c r="K470" s="16">
        <v>3901</v>
      </c>
      <c r="L470" s="14" t="s">
        <v>3004</v>
      </c>
      <c r="M470" s="17" t="s">
        <v>369</v>
      </c>
      <c r="N470" s="17"/>
      <c r="O470" s="17" t="s">
        <v>2980</v>
      </c>
      <c r="P470" s="17" t="s">
        <v>3005</v>
      </c>
      <c r="Q470" s="13">
        <v>3901</v>
      </c>
      <c r="R470" s="18">
        <v>1</v>
      </c>
      <c r="S470" s="18">
        <v>1</v>
      </c>
      <c r="T470" s="17" t="s">
        <v>260</v>
      </c>
      <c r="U470" s="17" t="s">
        <v>3060</v>
      </c>
      <c r="V470" s="16">
        <v>39040</v>
      </c>
      <c r="W470" s="16">
        <v>14945</v>
      </c>
    </row>
    <row r="471" spans="1:23" ht="30" customHeight="1" x14ac:dyDescent="0.35">
      <c r="A471" s="13">
        <v>390551</v>
      </c>
      <c r="B471" s="14" t="s">
        <v>3061</v>
      </c>
      <c r="C471" s="14" t="s">
        <v>3062</v>
      </c>
      <c r="D471" s="15" t="s">
        <v>363</v>
      </c>
      <c r="E471" s="14" t="s">
        <v>3063</v>
      </c>
      <c r="F471" s="14"/>
      <c r="G471" s="14" t="s">
        <v>3064</v>
      </c>
      <c r="H471" s="14" t="s">
        <v>1104</v>
      </c>
      <c r="I471" s="14" t="s">
        <v>304</v>
      </c>
      <c r="J471" s="14">
        <v>39</v>
      </c>
      <c r="K471" s="16">
        <v>3901</v>
      </c>
      <c r="L471" s="14" t="s">
        <v>3004</v>
      </c>
      <c r="M471" s="17" t="s">
        <v>369</v>
      </c>
      <c r="N471" s="17"/>
      <c r="O471" s="17" t="s">
        <v>2980</v>
      </c>
      <c r="P471" s="17" t="s">
        <v>3005</v>
      </c>
      <c r="Q471" s="13">
        <v>3901</v>
      </c>
      <c r="R471" s="18">
        <v>1</v>
      </c>
      <c r="S471" s="18">
        <v>1</v>
      </c>
      <c r="T471" s="17" t="s">
        <v>260</v>
      </c>
      <c r="U471" s="17" t="s">
        <v>3065</v>
      </c>
      <c r="V471" s="16">
        <v>39040</v>
      </c>
      <c r="W471" s="16">
        <v>39012</v>
      </c>
    </row>
    <row r="472" spans="1:23" ht="30" customHeight="1" x14ac:dyDescent="0.35">
      <c r="A472" s="13">
        <v>390562</v>
      </c>
      <c r="B472" s="14" t="s">
        <v>3066</v>
      </c>
      <c r="C472" s="14" t="s">
        <v>3067</v>
      </c>
      <c r="D472" s="15" t="s">
        <v>363</v>
      </c>
      <c r="E472" s="14" t="s">
        <v>3068</v>
      </c>
      <c r="F472" s="14"/>
      <c r="G472" s="14" t="s">
        <v>3069</v>
      </c>
      <c r="H472" s="14" t="s">
        <v>1104</v>
      </c>
      <c r="I472" s="14" t="s">
        <v>304</v>
      </c>
      <c r="J472" s="14">
        <v>39</v>
      </c>
      <c r="K472" s="16">
        <v>3901</v>
      </c>
      <c r="L472" s="14" t="s">
        <v>3004</v>
      </c>
      <c r="M472" s="17" t="s">
        <v>369</v>
      </c>
      <c r="N472" s="17"/>
      <c r="O472" s="17" t="s">
        <v>2980</v>
      </c>
      <c r="P472" s="17" t="s">
        <v>3005</v>
      </c>
      <c r="Q472" s="13">
        <v>3901</v>
      </c>
      <c r="R472" s="18">
        <v>1</v>
      </c>
      <c r="S472" s="18">
        <v>1</v>
      </c>
      <c r="T472" s="17" t="s">
        <v>260</v>
      </c>
      <c r="U472" s="17" t="s">
        <v>3070</v>
      </c>
      <c r="V472" s="14" t="s">
        <v>304</v>
      </c>
      <c r="W472" s="14" t="s">
        <v>304</v>
      </c>
    </row>
    <row r="473" spans="1:23" ht="30" customHeight="1" x14ac:dyDescent="0.35">
      <c r="A473" s="13">
        <v>390611</v>
      </c>
      <c r="B473" s="14" t="s">
        <v>3071</v>
      </c>
      <c r="C473" s="14" t="s">
        <v>3072</v>
      </c>
      <c r="D473" s="15" t="s">
        <v>363</v>
      </c>
      <c r="E473" s="14" t="s">
        <v>3073</v>
      </c>
      <c r="F473" s="14"/>
      <c r="G473" s="14" t="s">
        <v>3074</v>
      </c>
      <c r="H473" s="14" t="s">
        <v>1104</v>
      </c>
      <c r="I473" s="14" t="s">
        <v>304</v>
      </c>
      <c r="J473" s="14">
        <v>39</v>
      </c>
      <c r="K473" s="16">
        <v>3901</v>
      </c>
      <c r="L473" s="14" t="s">
        <v>3004</v>
      </c>
      <c r="M473" s="17" t="s">
        <v>369</v>
      </c>
      <c r="N473" s="17"/>
      <c r="O473" s="17" t="s">
        <v>2980</v>
      </c>
      <c r="P473" s="17" t="s">
        <v>3005</v>
      </c>
      <c r="Q473" s="13">
        <v>3901</v>
      </c>
      <c r="R473" s="18">
        <v>1</v>
      </c>
      <c r="S473" s="18">
        <v>1</v>
      </c>
      <c r="T473" s="17" t="s">
        <v>260</v>
      </c>
      <c r="U473" s="17" t="s">
        <v>3075</v>
      </c>
      <c r="V473" s="14" t="s">
        <v>304</v>
      </c>
      <c r="W473" s="16">
        <v>39018</v>
      </c>
    </row>
    <row r="474" spans="1:23" ht="30" customHeight="1" x14ac:dyDescent="0.35">
      <c r="A474" s="13">
        <v>390612</v>
      </c>
      <c r="B474" s="14" t="s">
        <v>3076</v>
      </c>
      <c r="C474" s="14" t="s">
        <v>3077</v>
      </c>
      <c r="D474" s="15" t="s">
        <v>363</v>
      </c>
      <c r="E474" s="14" t="s">
        <v>3078</v>
      </c>
      <c r="F474" s="14"/>
      <c r="G474" s="14" t="s">
        <v>3079</v>
      </c>
      <c r="H474" s="14" t="s">
        <v>1104</v>
      </c>
      <c r="I474" s="14" t="s">
        <v>304</v>
      </c>
      <c r="J474" s="14">
        <v>39</v>
      </c>
      <c r="K474" s="16">
        <v>3901</v>
      </c>
      <c r="L474" s="14" t="s">
        <v>3004</v>
      </c>
      <c r="M474" s="17" t="s">
        <v>369</v>
      </c>
      <c r="N474" s="17"/>
      <c r="O474" s="17" t="s">
        <v>2980</v>
      </c>
      <c r="P474" s="17" t="s">
        <v>3005</v>
      </c>
      <c r="Q474" s="13">
        <v>3901</v>
      </c>
      <c r="R474" s="18">
        <v>1</v>
      </c>
      <c r="S474" s="18">
        <v>1</v>
      </c>
      <c r="T474" s="17" t="s">
        <v>260</v>
      </c>
      <c r="U474" s="17" t="s">
        <v>3080</v>
      </c>
      <c r="V474" s="16">
        <v>39064</v>
      </c>
      <c r="W474" s="16">
        <v>39018</v>
      </c>
    </row>
    <row r="475" spans="1:23" ht="30" customHeight="1" x14ac:dyDescent="0.35">
      <c r="A475" s="13">
        <v>390614</v>
      </c>
      <c r="B475" s="14" t="s">
        <v>3081</v>
      </c>
      <c r="C475" s="14" t="s">
        <v>3082</v>
      </c>
      <c r="D475" s="15" t="s">
        <v>363</v>
      </c>
      <c r="E475" s="14" t="s">
        <v>3083</v>
      </c>
      <c r="F475" s="14"/>
      <c r="G475" s="14" t="s">
        <v>3084</v>
      </c>
      <c r="H475" s="14" t="s">
        <v>1104</v>
      </c>
      <c r="I475" s="14" t="s">
        <v>304</v>
      </c>
      <c r="J475" s="14">
        <v>39</v>
      </c>
      <c r="K475" s="16">
        <v>3904</v>
      </c>
      <c r="L475" s="14" t="s">
        <v>3085</v>
      </c>
      <c r="M475" s="17" t="s">
        <v>369</v>
      </c>
      <c r="N475" s="17"/>
      <c r="O475" s="17" t="s">
        <v>3086</v>
      </c>
      <c r="P475" s="17" t="s">
        <v>3087</v>
      </c>
      <c r="Q475" s="13">
        <v>3904</v>
      </c>
      <c r="R475" s="18">
        <v>1</v>
      </c>
      <c r="S475" s="18">
        <v>1</v>
      </c>
      <c r="T475" s="17" t="s">
        <v>260</v>
      </c>
      <c r="U475" s="17" t="s">
        <v>3088</v>
      </c>
      <c r="V475" s="14" t="s">
        <v>304</v>
      </c>
      <c r="W475" s="14" t="s">
        <v>304</v>
      </c>
    </row>
    <row r="476" spans="1:23" ht="30" customHeight="1" x14ac:dyDescent="0.35">
      <c r="A476" s="13">
        <v>390719</v>
      </c>
      <c r="B476" s="14" t="s">
        <v>3089</v>
      </c>
      <c r="C476" s="14" t="s">
        <v>3090</v>
      </c>
      <c r="D476" s="15" t="s">
        <v>363</v>
      </c>
      <c r="E476" s="14" t="s">
        <v>3091</v>
      </c>
      <c r="F476" s="14"/>
      <c r="G476" s="14" t="s">
        <v>3092</v>
      </c>
      <c r="H476" s="14" t="s">
        <v>1104</v>
      </c>
      <c r="I476" s="14" t="s">
        <v>304</v>
      </c>
      <c r="J476" s="14">
        <v>39</v>
      </c>
      <c r="K476" s="16">
        <v>3901</v>
      </c>
      <c r="L476" s="14" t="s">
        <v>3004</v>
      </c>
      <c r="M476" s="17" t="s">
        <v>369</v>
      </c>
      <c r="N476" s="17"/>
      <c r="O476" s="17" t="s">
        <v>2980</v>
      </c>
      <c r="P476" s="17" t="s">
        <v>3005</v>
      </c>
      <c r="Q476" s="13">
        <v>3901</v>
      </c>
      <c r="R476" s="18">
        <v>1</v>
      </c>
      <c r="S476" s="18">
        <v>1</v>
      </c>
      <c r="T476" s="17" t="s">
        <v>260</v>
      </c>
      <c r="U476" s="17" t="s">
        <v>3093</v>
      </c>
      <c r="V476" s="14" t="s">
        <v>304</v>
      </c>
      <c r="W476" s="14" t="s">
        <v>304</v>
      </c>
    </row>
    <row r="477" spans="1:23" ht="30" customHeight="1" x14ac:dyDescent="0.35">
      <c r="A477" s="13">
        <v>390915</v>
      </c>
      <c r="B477" s="14" t="s">
        <v>3094</v>
      </c>
      <c r="C477" s="14" t="s">
        <v>3095</v>
      </c>
      <c r="D477" s="15" t="s">
        <v>363</v>
      </c>
      <c r="E477" s="14" t="s">
        <v>3096</v>
      </c>
      <c r="F477" s="14"/>
      <c r="G477" s="14" t="s">
        <v>3097</v>
      </c>
      <c r="H477" s="14" t="s">
        <v>1104</v>
      </c>
      <c r="I477" s="14" t="s">
        <v>304</v>
      </c>
      <c r="J477" s="14">
        <v>39</v>
      </c>
      <c r="K477" s="16">
        <v>3901</v>
      </c>
      <c r="L477" s="14" t="s">
        <v>3004</v>
      </c>
      <c r="M477" s="17" t="s">
        <v>369</v>
      </c>
      <c r="N477" s="17"/>
      <c r="O477" s="17" t="s">
        <v>2980</v>
      </c>
      <c r="P477" s="17" t="s">
        <v>3005</v>
      </c>
      <c r="Q477" s="13">
        <v>3901</v>
      </c>
      <c r="R477" s="18">
        <v>1</v>
      </c>
      <c r="S477" s="18">
        <v>1</v>
      </c>
      <c r="T477" s="17" t="s">
        <v>260</v>
      </c>
      <c r="U477" s="17" t="s">
        <v>3098</v>
      </c>
      <c r="V477" s="16">
        <v>39024</v>
      </c>
      <c r="W477" s="16">
        <v>39017</v>
      </c>
    </row>
    <row r="478" spans="1:23" ht="30" customHeight="1" x14ac:dyDescent="0.35">
      <c r="A478" s="13">
        <v>411123</v>
      </c>
      <c r="B478" s="14" t="s">
        <v>3099</v>
      </c>
      <c r="C478" s="14" t="s">
        <v>3100</v>
      </c>
      <c r="D478" s="15" t="s">
        <v>363</v>
      </c>
      <c r="E478" s="14" t="s">
        <v>3101</v>
      </c>
      <c r="F478" s="14" t="s">
        <v>3102</v>
      </c>
      <c r="G478" s="14" t="s">
        <v>3103</v>
      </c>
      <c r="H478" s="14" t="s">
        <v>254</v>
      </c>
      <c r="I478" s="14" t="s">
        <v>397</v>
      </c>
      <c r="J478" s="14">
        <v>41</v>
      </c>
      <c r="K478" s="16">
        <v>4114</v>
      </c>
      <c r="L478" s="14" t="s">
        <v>3104</v>
      </c>
      <c r="M478" s="17" t="s">
        <v>451</v>
      </c>
      <c r="N478" s="17"/>
      <c r="O478" s="17" t="s">
        <v>3105</v>
      </c>
      <c r="P478" s="17" t="s">
        <v>3106</v>
      </c>
      <c r="Q478" s="13">
        <v>4114</v>
      </c>
      <c r="R478" s="18">
        <v>60000</v>
      </c>
      <c r="S478" s="18">
        <v>15000</v>
      </c>
      <c r="T478" s="17" t="s">
        <v>260</v>
      </c>
      <c r="U478" s="17" t="s">
        <v>3107</v>
      </c>
      <c r="V478" s="14" t="s">
        <v>304</v>
      </c>
      <c r="W478" s="14" t="s">
        <v>304</v>
      </c>
    </row>
    <row r="479" spans="1:23" ht="30" customHeight="1" x14ac:dyDescent="0.35">
      <c r="A479" s="13">
        <v>411127</v>
      </c>
      <c r="B479" s="14" t="s">
        <v>3108</v>
      </c>
      <c r="C479" s="14" t="s">
        <v>3109</v>
      </c>
      <c r="D479" s="15" t="s">
        <v>363</v>
      </c>
      <c r="E479" s="14" t="s">
        <v>3110</v>
      </c>
      <c r="F479" s="14" t="s">
        <v>3102</v>
      </c>
      <c r="G479" s="14" t="s">
        <v>3111</v>
      </c>
      <c r="H479" s="14" t="s">
        <v>254</v>
      </c>
      <c r="I479" s="14" t="s">
        <v>397</v>
      </c>
      <c r="J479" s="14">
        <v>41</v>
      </c>
      <c r="K479" s="16">
        <v>4114</v>
      </c>
      <c r="L479" s="14" t="s">
        <v>3104</v>
      </c>
      <c r="M479" s="17" t="s">
        <v>451</v>
      </c>
      <c r="N479" s="17"/>
      <c r="O479" s="17" t="s">
        <v>3105</v>
      </c>
      <c r="P479" s="17" t="s">
        <v>3106</v>
      </c>
      <c r="Q479" s="13">
        <v>4114</v>
      </c>
      <c r="R479" s="18">
        <v>60000</v>
      </c>
      <c r="S479" s="18">
        <v>15000</v>
      </c>
      <c r="T479" s="17" t="s">
        <v>260</v>
      </c>
      <c r="U479" s="17" t="s">
        <v>3112</v>
      </c>
      <c r="V479" s="14" t="s">
        <v>304</v>
      </c>
      <c r="W479" s="14" t="s">
        <v>304</v>
      </c>
    </row>
    <row r="480" spans="1:23" ht="30" customHeight="1" x14ac:dyDescent="0.35">
      <c r="A480" s="13">
        <v>411128</v>
      </c>
      <c r="B480" s="14" t="s">
        <v>3113</v>
      </c>
      <c r="C480" s="14" t="s">
        <v>3114</v>
      </c>
      <c r="D480" s="15" t="s">
        <v>363</v>
      </c>
      <c r="E480" s="14" t="s">
        <v>3115</v>
      </c>
      <c r="F480" s="14" t="s">
        <v>3116</v>
      </c>
      <c r="G480" s="14" t="s">
        <v>3117</v>
      </c>
      <c r="H480" s="14" t="s">
        <v>254</v>
      </c>
      <c r="I480" s="14" t="s">
        <v>397</v>
      </c>
      <c r="J480" s="14">
        <v>41</v>
      </c>
      <c r="K480" s="16">
        <v>4111</v>
      </c>
      <c r="L480" s="14" t="s">
        <v>3118</v>
      </c>
      <c r="M480" s="17" t="s">
        <v>3119</v>
      </c>
      <c r="N480" s="17"/>
      <c r="O480" s="17" t="s">
        <v>3120</v>
      </c>
      <c r="P480" s="17" t="s">
        <v>2631</v>
      </c>
      <c r="Q480" s="13">
        <v>4111</v>
      </c>
      <c r="R480" s="18">
        <v>100000</v>
      </c>
      <c r="S480" s="18">
        <v>8400</v>
      </c>
      <c r="T480" s="17" t="s">
        <v>260</v>
      </c>
      <c r="U480" s="17" t="s">
        <v>3121</v>
      </c>
      <c r="V480" s="14" t="s">
        <v>3122</v>
      </c>
      <c r="W480" s="14" t="s">
        <v>304</v>
      </c>
    </row>
    <row r="481" spans="1:23" ht="30" customHeight="1" x14ac:dyDescent="0.35">
      <c r="A481" s="13">
        <v>411131</v>
      </c>
      <c r="B481" s="14" t="s">
        <v>3123</v>
      </c>
      <c r="C481" s="14" t="s">
        <v>3124</v>
      </c>
      <c r="D481" s="15" t="s">
        <v>363</v>
      </c>
      <c r="E481" s="14" t="s">
        <v>3125</v>
      </c>
      <c r="F481" s="14" t="s">
        <v>3102</v>
      </c>
      <c r="G481" s="14" t="s">
        <v>3126</v>
      </c>
      <c r="H481" s="14" t="s">
        <v>3127</v>
      </c>
      <c r="I481" s="14" t="s">
        <v>3128</v>
      </c>
      <c r="J481" s="14">
        <v>41</v>
      </c>
      <c r="K481" s="16">
        <v>4111</v>
      </c>
      <c r="L481" s="14" t="s">
        <v>3118</v>
      </c>
      <c r="M481" s="17" t="s">
        <v>3119</v>
      </c>
      <c r="N481" s="17"/>
      <c r="O481" s="17" t="s">
        <v>3120</v>
      </c>
      <c r="P481" s="17" t="s">
        <v>2631</v>
      </c>
      <c r="Q481" s="13">
        <v>4111</v>
      </c>
      <c r="R481" s="18">
        <v>100000</v>
      </c>
      <c r="S481" s="18">
        <v>8400</v>
      </c>
      <c r="T481" s="17" t="s">
        <v>260</v>
      </c>
      <c r="U481" s="17" t="s">
        <v>3129</v>
      </c>
      <c r="V481" s="14" t="s">
        <v>3130</v>
      </c>
      <c r="W481" s="16">
        <v>41120</v>
      </c>
    </row>
    <row r="482" spans="1:23" ht="30" customHeight="1" x14ac:dyDescent="0.35">
      <c r="A482" s="13">
        <v>411132</v>
      </c>
      <c r="B482" s="14" t="s">
        <v>3131</v>
      </c>
      <c r="C482" s="14" t="s">
        <v>3132</v>
      </c>
      <c r="D482" s="15" t="s">
        <v>363</v>
      </c>
      <c r="E482" s="14" t="s">
        <v>3133</v>
      </c>
      <c r="F482" s="14" t="s">
        <v>3102</v>
      </c>
      <c r="G482" s="14" t="s">
        <v>3134</v>
      </c>
      <c r="H482" s="14" t="s">
        <v>3127</v>
      </c>
      <c r="I482" s="14" t="s">
        <v>3128</v>
      </c>
      <c r="J482" s="14">
        <v>41</v>
      </c>
      <c r="K482" s="16">
        <v>4121</v>
      </c>
      <c r="L482" s="14" t="s">
        <v>3135</v>
      </c>
      <c r="M482" s="17" t="s">
        <v>451</v>
      </c>
      <c r="N482" s="17"/>
      <c r="O482" s="17" t="s">
        <v>2374</v>
      </c>
      <c r="P482" s="17" t="s">
        <v>3136</v>
      </c>
      <c r="Q482" s="13">
        <v>4121</v>
      </c>
      <c r="R482" s="18">
        <v>1500000</v>
      </c>
      <c r="S482" s="18">
        <v>29000</v>
      </c>
      <c r="T482" s="17" t="s">
        <v>260</v>
      </c>
      <c r="U482" s="17" t="s">
        <v>3137</v>
      </c>
      <c r="V482" s="16">
        <v>41170</v>
      </c>
      <c r="W482" s="16">
        <v>41225</v>
      </c>
    </row>
    <row r="483" spans="1:23" ht="30" customHeight="1" x14ac:dyDescent="0.35">
      <c r="A483" s="13">
        <v>411134</v>
      </c>
      <c r="B483" s="14" t="s">
        <v>3138</v>
      </c>
      <c r="C483" s="14" t="s">
        <v>3139</v>
      </c>
      <c r="D483" s="15" t="s">
        <v>363</v>
      </c>
      <c r="E483" s="14" t="s">
        <v>3140</v>
      </c>
      <c r="F483" s="14"/>
      <c r="G483" s="14" t="s">
        <v>3141</v>
      </c>
      <c r="H483" s="14" t="s">
        <v>3127</v>
      </c>
      <c r="I483" s="14" t="s">
        <v>3128</v>
      </c>
      <c r="J483" s="14">
        <v>41</v>
      </c>
      <c r="K483" s="16">
        <v>4111</v>
      </c>
      <c r="L483" s="14" t="s">
        <v>3118</v>
      </c>
      <c r="M483" s="17" t="s">
        <v>3119</v>
      </c>
      <c r="N483" s="17"/>
      <c r="O483" s="17" t="s">
        <v>3120</v>
      </c>
      <c r="P483" s="17" t="s">
        <v>2631</v>
      </c>
      <c r="Q483" s="13">
        <v>4111</v>
      </c>
      <c r="R483" s="18">
        <v>100000</v>
      </c>
      <c r="S483" s="18">
        <v>8400</v>
      </c>
      <c r="T483" s="17" t="s">
        <v>260</v>
      </c>
      <c r="U483" s="17" t="s">
        <v>3142</v>
      </c>
      <c r="V483" s="14" t="s">
        <v>3143</v>
      </c>
      <c r="W483" s="16">
        <v>41130</v>
      </c>
    </row>
    <row r="484" spans="1:23" ht="30" customHeight="1" x14ac:dyDescent="0.35">
      <c r="A484" s="13">
        <v>411135</v>
      </c>
      <c r="B484" s="14" t="s">
        <v>3144</v>
      </c>
      <c r="C484" s="14" t="s">
        <v>3145</v>
      </c>
      <c r="D484" s="15" t="s">
        <v>363</v>
      </c>
      <c r="E484" s="14" t="s">
        <v>3146</v>
      </c>
      <c r="F484" s="14" t="s">
        <v>6144</v>
      </c>
      <c r="G484" s="14" t="s">
        <v>3147</v>
      </c>
      <c r="H484" s="14" t="s">
        <v>3127</v>
      </c>
      <c r="I484" s="14" t="s">
        <v>3128</v>
      </c>
      <c r="J484" s="14">
        <v>41</v>
      </c>
      <c r="K484" s="16">
        <v>4111</v>
      </c>
      <c r="L484" s="14" t="s">
        <v>3118</v>
      </c>
      <c r="M484" s="17" t="s">
        <v>3119</v>
      </c>
      <c r="N484" s="17"/>
      <c r="O484" s="17" t="s">
        <v>3120</v>
      </c>
      <c r="P484" s="17" t="s">
        <v>2631</v>
      </c>
      <c r="Q484" s="13">
        <v>4111</v>
      </c>
      <c r="R484" s="18">
        <v>100000</v>
      </c>
      <c r="S484" s="18">
        <v>8400</v>
      </c>
      <c r="T484" s="17" t="s">
        <v>260</v>
      </c>
      <c r="U484" s="17" t="s">
        <v>3148</v>
      </c>
      <c r="V484" s="14" t="s">
        <v>3149</v>
      </c>
      <c r="W484" s="16">
        <v>41150</v>
      </c>
    </row>
    <row r="485" spans="1:23" ht="30" customHeight="1" x14ac:dyDescent="0.35">
      <c r="A485" s="13">
        <v>411137</v>
      </c>
      <c r="B485" s="14" t="s">
        <v>3150</v>
      </c>
      <c r="C485" s="14" t="s">
        <v>3151</v>
      </c>
      <c r="D485" s="15" t="s">
        <v>363</v>
      </c>
      <c r="E485" s="14" t="s">
        <v>3152</v>
      </c>
      <c r="F485" s="14" t="s">
        <v>6144</v>
      </c>
      <c r="G485" s="14" t="s">
        <v>3153</v>
      </c>
      <c r="H485" s="14" t="s">
        <v>3127</v>
      </c>
      <c r="I485" s="14" t="s">
        <v>3128</v>
      </c>
      <c r="J485" s="14">
        <v>41</v>
      </c>
      <c r="K485" s="16">
        <v>4111</v>
      </c>
      <c r="L485" s="14" t="s">
        <v>3118</v>
      </c>
      <c r="M485" s="17" t="s">
        <v>3119</v>
      </c>
      <c r="N485" s="17"/>
      <c r="O485" s="17" t="s">
        <v>3120</v>
      </c>
      <c r="P485" s="17" t="s">
        <v>2631</v>
      </c>
      <c r="Q485" s="13">
        <v>4111</v>
      </c>
      <c r="R485" s="18">
        <v>100000</v>
      </c>
      <c r="S485" s="18">
        <v>8400</v>
      </c>
      <c r="T485" s="17" t="s">
        <v>260</v>
      </c>
      <c r="U485" s="17" t="s">
        <v>3154</v>
      </c>
      <c r="V485" s="14" t="s">
        <v>3155</v>
      </c>
      <c r="W485" s="16">
        <v>41140</v>
      </c>
    </row>
    <row r="486" spans="1:23" ht="30" customHeight="1" x14ac:dyDescent="0.35">
      <c r="A486" s="13">
        <v>411138</v>
      </c>
      <c r="B486" s="14" t="s">
        <v>3156</v>
      </c>
      <c r="C486" s="14" t="s">
        <v>3157</v>
      </c>
      <c r="D486" s="15" t="s">
        <v>363</v>
      </c>
      <c r="E486" s="14" t="s">
        <v>3158</v>
      </c>
      <c r="F486" s="14" t="s">
        <v>6144</v>
      </c>
      <c r="G486" s="14" t="s">
        <v>3159</v>
      </c>
      <c r="H486" s="14" t="s">
        <v>3127</v>
      </c>
      <c r="I486" s="14" t="s">
        <v>3128</v>
      </c>
      <c r="J486" s="14">
        <v>41</v>
      </c>
      <c r="K486" s="16">
        <v>4121</v>
      </c>
      <c r="L486" s="14" t="s">
        <v>3135</v>
      </c>
      <c r="M486" s="17" t="s">
        <v>451</v>
      </c>
      <c r="N486" s="17"/>
      <c r="O486" s="17" t="s">
        <v>2374</v>
      </c>
      <c r="P486" s="17" t="s">
        <v>3136</v>
      </c>
      <c r="Q486" s="13">
        <v>4121</v>
      </c>
      <c r="R486" s="18">
        <v>1500000</v>
      </c>
      <c r="S486" s="18">
        <v>29000</v>
      </c>
      <c r="T486" s="17" t="s">
        <v>260</v>
      </c>
      <c r="U486" s="17" t="s">
        <v>3160</v>
      </c>
      <c r="V486" s="16">
        <v>41210</v>
      </c>
      <c r="W486" s="16">
        <v>41245</v>
      </c>
    </row>
    <row r="487" spans="1:23" ht="30" customHeight="1" x14ac:dyDescent="0.35">
      <c r="A487" s="13">
        <v>411139</v>
      </c>
      <c r="B487" s="14" t="s">
        <v>3161</v>
      </c>
      <c r="C487" s="14" t="s">
        <v>3162</v>
      </c>
      <c r="D487" s="15" t="s">
        <v>363</v>
      </c>
      <c r="E487" s="14" t="s">
        <v>3163</v>
      </c>
      <c r="F487" s="14" t="s">
        <v>6144</v>
      </c>
      <c r="G487" s="14" t="s">
        <v>3164</v>
      </c>
      <c r="H487" s="14" t="s">
        <v>3127</v>
      </c>
      <c r="I487" s="14" t="s">
        <v>3128</v>
      </c>
      <c r="J487" s="14">
        <v>41</v>
      </c>
      <c r="K487" s="16">
        <v>4111</v>
      </c>
      <c r="L487" s="14" t="s">
        <v>3118</v>
      </c>
      <c r="M487" s="17" t="s">
        <v>3119</v>
      </c>
      <c r="N487" s="17"/>
      <c r="O487" s="17" t="s">
        <v>3120</v>
      </c>
      <c r="P487" s="17" t="s">
        <v>2631</v>
      </c>
      <c r="Q487" s="13">
        <v>4111</v>
      </c>
      <c r="R487" s="18">
        <v>100000</v>
      </c>
      <c r="S487" s="18">
        <v>8400</v>
      </c>
      <c r="T487" s="17" t="s">
        <v>260</v>
      </c>
      <c r="U487" s="17" t="s">
        <v>3165</v>
      </c>
      <c r="V487" s="14" t="s">
        <v>304</v>
      </c>
      <c r="W487" s="14" t="s">
        <v>304</v>
      </c>
    </row>
    <row r="488" spans="1:23" ht="30" customHeight="1" x14ac:dyDescent="0.35">
      <c r="A488" s="13">
        <v>411240</v>
      </c>
      <c r="B488" s="14" t="s">
        <v>3166</v>
      </c>
      <c r="C488" s="14" t="s">
        <v>3167</v>
      </c>
      <c r="D488" s="15" t="s">
        <v>363</v>
      </c>
      <c r="E488" s="14" t="s">
        <v>3168</v>
      </c>
      <c r="F488" s="14"/>
      <c r="G488" s="14" t="s">
        <v>3169</v>
      </c>
      <c r="H488" s="14" t="s">
        <v>3127</v>
      </c>
      <c r="I488" s="14" t="s">
        <v>3128</v>
      </c>
      <c r="J488" s="14">
        <v>41</v>
      </c>
      <c r="K488" s="16">
        <v>4112</v>
      </c>
      <c r="L488" s="14" t="s">
        <v>3170</v>
      </c>
      <c r="M488" s="17" t="s">
        <v>3119</v>
      </c>
      <c r="N488" s="17"/>
      <c r="O488" s="17" t="s">
        <v>3171</v>
      </c>
      <c r="P488" s="17" t="s">
        <v>3172</v>
      </c>
      <c r="Q488" s="13">
        <v>4112</v>
      </c>
      <c r="R488" s="18">
        <v>10000000</v>
      </c>
      <c r="S488" s="18">
        <v>100000</v>
      </c>
      <c r="T488" s="17" t="s">
        <v>260</v>
      </c>
      <c r="U488" s="17" t="s">
        <v>3173</v>
      </c>
      <c r="V488" s="16">
        <v>41124</v>
      </c>
      <c r="W488" s="16">
        <v>41121</v>
      </c>
    </row>
    <row r="489" spans="1:23" ht="30" customHeight="1" x14ac:dyDescent="0.35">
      <c r="A489" s="13">
        <v>411320</v>
      </c>
      <c r="B489" s="14" t="s">
        <v>3174</v>
      </c>
      <c r="C489" s="14" t="s">
        <v>3174</v>
      </c>
      <c r="D489" s="15" t="s">
        <v>363</v>
      </c>
      <c r="E489" s="14" t="s">
        <v>3175</v>
      </c>
      <c r="F489" s="14" t="s">
        <v>6144</v>
      </c>
      <c r="G489" s="14" t="s">
        <v>3176</v>
      </c>
      <c r="H489" s="14" t="s">
        <v>3127</v>
      </c>
      <c r="I489" s="14" t="s">
        <v>3128</v>
      </c>
      <c r="J489" s="14">
        <v>41</v>
      </c>
      <c r="K489" s="16">
        <v>4113</v>
      </c>
      <c r="L489" s="14" t="s">
        <v>3177</v>
      </c>
      <c r="M489" s="17" t="s">
        <v>3119</v>
      </c>
      <c r="N489" s="17"/>
      <c r="O489" s="17" t="s">
        <v>3178</v>
      </c>
      <c r="P489" s="17" t="s">
        <v>3179</v>
      </c>
      <c r="Q489" s="13">
        <v>4113</v>
      </c>
      <c r="R489" s="18">
        <v>100000</v>
      </c>
      <c r="S489" s="18">
        <v>10000</v>
      </c>
      <c r="T489" s="17" t="s">
        <v>260</v>
      </c>
      <c r="U489" s="17" t="s">
        <v>3180</v>
      </c>
      <c r="V489" s="16">
        <v>41132</v>
      </c>
      <c r="W489" s="14" t="s">
        <v>3181</v>
      </c>
    </row>
    <row r="490" spans="1:23" ht="30" customHeight="1" x14ac:dyDescent="0.35">
      <c r="A490" s="13">
        <v>412128</v>
      </c>
      <c r="B490" s="14" t="s">
        <v>3182</v>
      </c>
      <c r="C490" s="14" t="s">
        <v>3183</v>
      </c>
      <c r="D490" s="15" t="s">
        <v>363</v>
      </c>
      <c r="E490" s="14" t="s">
        <v>3184</v>
      </c>
      <c r="F490" s="14" t="s">
        <v>6144</v>
      </c>
      <c r="G490" s="14" t="s">
        <v>497</v>
      </c>
      <c r="H490" s="14" t="e">
        <v>#N/A</v>
      </c>
      <c r="I490" s="14" t="e">
        <v>#N/A</v>
      </c>
      <c r="J490" s="14">
        <v>41</v>
      </c>
      <c r="K490" s="16">
        <v>4111</v>
      </c>
      <c r="L490" s="14" t="s">
        <v>3118</v>
      </c>
      <c r="M490" s="17" t="s">
        <v>3119</v>
      </c>
      <c r="N490" s="17"/>
      <c r="O490" s="17" t="s">
        <v>3120</v>
      </c>
      <c r="P490" s="17" t="s">
        <v>2631</v>
      </c>
      <c r="Q490" s="13">
        <v>4111</v>
      </c>
      <c r="R490" s="18">
        <v>100000</v>
      </c>
      <c r="S490" s="18">
        <v>8400</v>
      </c>
      <c r="T490" s="17" t="s">
        <v>260</v>
      </c>
      <c r="U490" s="17" t="s">
        <v>3185</v>
      </c>
      <c r="V490" s="14" t="s">
        <v>499</v>
      </c>
      <c r="W490" s="14" t="s">
        <v>499</v>
      </c>
    </row>
    <row r="491" spans="1:23" ht="30" customHeight="1" x14ac:dyDescent="0.35">
      <c r="A491" s="13">
        <v>412131</v>
      </c>
      <c r="B491" s="14" t="s">
        <v>3186</v>
      </c>
      <c r="C491" s="14" t="s">
        <v>3187</v>
      </c>
      <c r="D491" s="15" t="s">
        <v>363</v>
      </c>
      <c r="E491" s="14" t="s">
        <v>3188</v>
      </c>
      <c r="F491" s="14" t="s">
        <v>6144</v>
      </c>
      <c r="G491" s="14" t="s">
        <v>497</v>
      </c>
      <c r="H491" s="14" t="e">
        <v>#N/A</v>
      </c>
      <c r="I491" s="14" t="e">
        <v>#N/A</v>
      </c>
      <c r="J491" s="14">
        <v>41</v>
      </c>
      <c r="K491" s="16">
        <v>4111</v>
      </c>
      <c r="L491" s="14" t="s">
        <v>3118</v>
      </c>
      <c r="M491" s="17" t="s">
        <v>3119</v>
      </c>
      <c r="N491" s="17"/>
      <c r="O491" s="17" t="s">
        <v>3120</v>
      </c>
      <c r="P491" s="17" t="s">
        <v>2631</v>
      </c>
      <c r="Q491" s="13">
        <v>4111</v>
      </c>
      <c r="R491" s="18">
        <v>100000</v>
      </c>
      <c r="S491" s="18">
        <v>8400</v>
      </c>
      <c r="T491" s="17" t="s">
        <v>260</v>
      </c>
      <c r="U491" s="17" t="s">
        <v>3189</v>
      </c>
      <c r="V491" s="14" t="s">
        <v>499</v>
      </c>
      <c r="W491" s="14" t="s">
        <v>499</v>
      </c>
    </row>
    <row r="492" spans="1:23" ht="30" customHeight="1" x14ac:dyDescent="0.35">
      <c r="A492" s="13">
        <v>412132</v>
      </c>
      <c r="B492" s="14" t="s">
        <v>3190</v>
      </c>
      <c r="C492" s="14" t="s">
        <v>3191</v>
      </c>
      <c r="D492" s="15" t="s">
        <v>363</v>
      </c>
      <c r="E492" s="14" t="s">
        <v>3192</v>
      </c>
      <c r="F492" s="14" t="s">
        <v>6144</v>
      </c>
      <c r="G492" s="14" t="s">
        <v>497</v>
      </c>
      <c r="H492" s="14" t="e">
        <v>#N/A</v>
      </c>
      <c r="I492" s="14" t="e">
        <v>#N/A</v>
      </c>
      <c r="J492" s="14">
        <v>41</v>
      </c>
      <c r="K492" s="16">
        <v>4121</v>
      </c>
      <c r="L492" s="14" t="s">
        <v>3135</v>
      </c>
      <c r="M492" s="17" t="s">
        <v>451</v>
      </c>
      <c r="N492" s="17"/>
      <c r="O492" s="17" t="s">
        <v>2374</v>
      </c>
      <c r="P492" s="17" t="s">
        <v>3136</v>
      </c>
      <c r="Q492" s="13">
        <v>4121</v>
      </c>
      <c r="R492" s="18">
        <v>1500000</v>
      </c>
      <c r="S492" s="18">
        <v>29000</v>
      </c>
      <c r="T492" s="17" t="s">
        <v>260</v>
      </c>
      <c r="U492" s="17" t="s">
        <v>3193</v>
      </c>
      <c r="V492" s="14" t="s">
        <v>499</v>
      </c>
      <c r="W492" s="14" t="s">
        <v>499</v>
      </c>
    </row>
    <row r="493" spans="1:23" ht="30" customHeight="1" x14ac:dyDescent="0.35">
      <c r="A493" s="13">
        <v>412134</v>
      </c>
      <c r="B493" s="14" t="s">
        <v>3194</v>
      </c>
      <c r="C493" s="14" t="s">
        <v>3195</v>
      </c>
      <c r="D493" s="15" t="s">
        <v>363</v>
      </c>
      <c r="E493" s="14" t="s">
        <v>3196</v>
      </c>
      <c r="F493" s="14" t="s">
        <v>6144</v>
      </c>
      <c r="G493" s="14" t="s">
        <v>497</v>
      </c>
      <c r="H493" s="14" t="e">
        <v>#N/A</v>
      </c>
      <c r="I493" s="14" t="e">
        <v>#N/A</v>
      </c>
      <c r="J493" s="14">
        <v>41</v>
      </c>
      <c r="K493" s="16">
        <v>4111</v>
      </c>
      <c r="L493" s="14" t="s">
        <v>3118</v>
      </c>
      <c r="M493" s="17" t="s">
        <v>3119</v>
      </c>
      <c r="N493" s="17"/>
      <c r="O493" s="17" t="s">
        <v>3120</v>
      </c>
      <c r="P493" s="17" t="s">
        <v>2631</v>
      </c>
      <c r="Q493" s="13">
        <v>4111</v>
      </c>
      <c r="R493" s="18">
        <v>100000</v>
      </c>
      <c r="S493" s="18">
        <v>8400</v>
      </c>
      <c r="T493" s="17" t="s">
        <v>260</v>
      </c>
      <c r="U493" s="17" t="s">
        <v>3197</v>
      </c>
      <c r="V493" s="14" t="s">
        <v>499</v>
      </c>
      <c r="W493" s="14" t="s">
        <v>499</v>
      </c>
    </row>
    <row r="494" spans="1:23" ht="30" customHeight="1" x14ac:dyDescent="0.35">
      <c r="A494" s="13">
        <v>412135</v>
      </c>
      <c r="B494" s="14" t="s">
        <v>3198</v>
      </c>
      <c r="C494" s="14" t="s">
        <v>3199</v>
      </c>
      <c r="D494" s="15" t="s">
        <v>363</v>
      </c>
      <c r="E494" s="14" t="s">
        <v>3200</v>
      </c>
      <c r="F494" s="14" t="s">
        <v>6144</v>
      </c>
      <c r="G494" s="14" t="s">
        <v>497</v>
      </c>
      <c r="H494" s="14" t="e">
        <v>#N/A</v>
      </c>
      <c r="I494" s="14" t="e">
        <v>#N/A</v>
      </c>
      <c r="J494" s="14">
        <v>41</v>
      </c>
      <c r="K494" s="16">
        <v>4111</v>
      </c>
      <c r="L494" s="14" t="s">
        <v>3118</v>
      </c>
      <c r="M494" s="17" t="s">
        <v>3119</v>
      </c>
      <c r="N494" s="17"/>
      <c r="O494" s="17" t="s">
        <v>3120</v>
      </c>
      <c r="P494" s="17" t="s">
        <v>2631</v>
      </c>
      <c r="Q494" s="13">
        <v>4111</v>
      </c>
      <c r="R494" s="18">
        <v>100000</v>
      </c>
      <c r="S494" s="18">
        <v>8400</v>
      </c>
      <c r="T494" s="17" t="s">
        <v>260</v>
      </c>
      <c r="U494" s="17" t="s">
        <v>3201</v>
      </c>
      <c r="V494" s="14" t="s">
        <v>499</v>
      </c>
      <c r="W494" s="14" t="s">
        <v>499</v>
      </c>
    </row>
    <row r="495" spans="1:23" ht="30" customHeight="1" x14ac:dyDescent="0.35">
      <c r="A495" s="13">
        <v>412137</v>
      </c>
      <c r="B495" s="14" t="s">
        <v>3202</v>
      </c>
      <c r="C495" s="14" t="s">
        <v>3203</v>
      </c>
      <c r="D495" s="15" t="s">
        <v>363</v>
      </c>
      <c r="E495" s="14" t="s">
        <v>3204</v>
      </c>
      <c r="F495" s="14" t="s">
        <v>6144</v>
      </c>
      <c r="G495" s="14" t="s">
        <v>497</v>
      </c>
      <c r="H495" s="14" t="e">
        <v>#N/A</v>
      </c>
      <c r="I495" s="14" t="e">
        <v>#N/A</v>
      </c>
      <c r="J495" s="14">
        <v>41</v>
      </c>
      <c r="K495" s="16">
        <v>4111</v>
      </c>
      <c r="L495" s="14" t="s">
        <v>3118</v>
      </c>
      <c r="M495" s="17" t="s">
        <v>3119</v>
      </c>
      <c r="N495" s="17"/>
      <c r="O495" s="17" t="s">
        <v>3120</v>
      </c>
      <c r="P495" s="17" t="s">
        <v>2631</v>
      </c>
      <c r="Q495" s="13">
        <v>4111</v>
      </c>
      <c r="R495" s="18">
        <v>100000</v>
      </c>
      <c r="S495" s="18">
        <v>8400</v>
      </c>
      <c r="T495" s="17" t="s">
        <v>260</v>
      </c>
      <c r="U495" s="17" t="s">
        <v>3205</v>
      </c>
      <c r="V495" s="14" t="s">
        <v>499</v>
      </c>
      <c r="W495" s="14" t="s">
        <v>499</v>
      </c>
    </row>
    <row r="496" spans="1:23" ht="30" customHeight="1" x14ac:dyDescent="0.35">
      <c r="A496" s="13">
        <v>412138</v>
      </c>
      <c r="B496" s="14" t="s">
        <v>3206</v>
      </c>
      <c r="C496" s="14" t="s">
        <v>3207</v>
      </c>
      <c r="D496" s="15" t="s">
        <v>363</v>
      </c>
      <c r="E496" s="14" t="s">
        <v>3208</v>
      </c>
      <c r="F496" s="14" t="s">
        <v>6144</v>
      </c>
      <c r="G496" s="14" t="s">
        <v>497</v>
      </c>
      <c r="H496" s="14" t="e">
        <v>#N/A</v>
      </c>
      <c r="I496" s="14" t="e">
        <v>#N/A</v>
      </c>
      <c r="J496" s="14">
        <v>41</v>
      </c>
      <c r="K496" s="16">
        <v>4121</v>
      </c>
      <c r="L496" s="14" t="s">
        <v>3135</v>
      </c>
      <c r="M496" s="17" t="s">
        <v>451</v>
      </c>
      <c r="N496" s="17"/>
      <c r="O496" s="17" t="s">
        <v>2374</v>
      </c>
      <c r="P496" s="17" t="s">
        <v>3136</v>
      </c>
      <c r="Q496" s="13">
        <v>4121</v>
      </c>
      <c r="R496" s="18">
        <v>1500000</v>
      </c>
      <c r="S496" s="18">
        <v>29000</v>
      </c>
      <c r="T496" s="17" t="s">
        <v>260</v>
      </c>
      <c r="U496" s="17" t="s">
        <v>3209</v>
      </c>
      <c r="V496" s="14" t="s">
        <v>499</v>
      </c>
      <c r="W496" s="14" t="s">
        <v>499</v>
      </c>
    </row>
    <row r="497" spans="1:23" ht="30" customHeight="1" x14ac:dyDescent="0.35">
      <c r="A497" s="13">
        <v>412139</v>
      </c>
      <c r="B497" s="14" t="s">
        <v>3210</v>
      </c>
      <c r="C497" s="14" t="s">
        <v>3211</v>
      </c>
      <c r="D497" s="15" t="s">
        <v>363</v>
      </c>
      <c r="E497" s="14" t="s">
        <v>3212</v>
      </c>
      <c r="F497" s="14" t="s">
        <v>6144</v>
      </c>
      <c r="G497" s="14" t="s">
        <v>497</v>
      </c>
      <c r="H497" s="14" t="e">
        <v>#N/A</v>
      </c>
      <c r="I497" s="14" t="e">
        <v>#N/A</v>
      </c>
      <c r="J497" s="14">
        <v>41</v>
      </c>
      <c r="K497" s="16">
        <v>4111</v>
      </c>
      <c r="L497" s="14" t="s">
        <v>3118</v>
      </c>
      <c r="M497" s="17" t="s">
        <v>3119</v>
      </c>
      <c r="N497" s="17"/>
      <c r="O497" s="17" t="s">
        <v>3120</v>
      </c>
      <c r="P497" s="17" t="s">
        <v>2631</v>
      </c>
      <c r="Q497" s="13">
        <v>4111</v>
      </c>
      <c r="R497" s="18">
        <v>100000</v>
      </c>
      <c r="S497" s="18">
        <v>8400</v>
      </c>
      <c r="T497" s="17" t="s">
        <v>260</v>
      </c>
      <c r="U497" s="17" t="s">
        <v>3213</v>
      </c>
      <c r="V497" s="14" t="s">
        <v>499</v>
      </c>
      <c r="W497" s="14" t="s">
        <v>499</v>
      </c>
    </row>
    <row r="498" spans="1:23" ht="30" customHeight="1" x14ac:dyDescent="0.35">
      <c r="A498" s="13">
        <v>412240</v>
      </c>
      <c r="B498" s="14" t="s">
        <v>3214</v>
      </c>
      <c r="C498" s="14" t="s">
        <v>3215</v>
      </c>
      <c r="D498" s="15" t="s">
        <v>363</v>
      </c>
      <c r="E498" s="14" t="s">
        <v>3216</v>
      </c>
      <c r="F498" s="14" t="s">
        <v>6144</v>
      </c>
      <c r="G498" s="14" t="s">
        <v>497</v>
      </c>
      <c r="H498" s="14" t="e">
        <v>#N/A</v>
      </c>
      <c r="I498" s="14" t="e">
        <v>#N/A</v>
      </c>
      <c r="J498" s="14">
        <v>41</v>
      </c>
      <c r="K498" s="16">
        <v>4112</v>
      </c>
      <c r="L498" s="14" t="s">
        <v>3170</v>
      </c>
      <c r="M498" s="17" t="s">
        <v>3119</v>
      </c>
      <c r="N498" s="17"/>
      <c r="O498" s="17" t="s">
        <v>3171</v>
      </c>
      <c r="P498" s="17" t="s">
        <v>3172</v>
      </c>
      <c r="Q498" s="13">
        <v>4112</v>
      </c>
      <c r="R498" s="18">
        <v>10000000</v>
      </c>
      <c r="S498" s="18">
        <v>100000</v>
      </c>
      <c r="T498" s="17" t="s">
        <v>260</v>
      </c>
      <c r="U498" s="17" t="s">
        <v>3217</v>
      </c>
      <c r="V498" s="14" t="s">
        <v>499</v>
      </c>
      <c r="W498" s="14" t="s">
        <v>499</v>
      </c>
    </row>
    <row r="499" spans="1:23" ht="30" customHeight="1" x14ac:dyDescent="0.35">
      <c r="A499" s="13">
        <v>412350</v>
      </c>
      <c r="B499" s="14" t="s">
        <v>3218</v>
      </c>
      <c r="C499" s="14" t="s">
        <v>3219</v>
      </c>
      <c r="D499" s="15" t="s">
        <v>363</v>
      </c>
      <c r="E499" s="14" t="s">
        <v>6145</v>
      </c>
      <c r="F499" s="14"/>
      <c r="G499" s="14" t="s">
        <v>497</v>
      </c>
      <c r="H499" s="14" t="e">
        <v>#N/A</v>
      </c>
      <c r="I499" s="14" t="e">
        <v>#N/A</v>
      </c>
      <c r="J499" s="14">
        <v>41</v>
      </c>
      <c r="K499" s="16">
        <v>4121</v>
      </c>
      <c r="L499" s="14" t="s">
        <v>3135</v>
      </c>
      <c r="M499" s="17" t="s">
        <v>451</v>
      </c>
      <c r="N499" s="17"/>
      <c r="O499" s="17" t="s">
        <v>2374</v>
      </c>
      <c r="P499" s="17" t="s">
        <v>3136</v>
      </c>
      <c r="Q499" s="13">
        <v>4121</v>
      </c>
      <c r="R499" s="18">
        <v>1500000</v>
      </c>
      <c r="S499" s="18">
        <v>29000</v>
      </c>
      <c r="T499" s="17" t="s">
        <v>260</v>
      </c>
      <c r="U499" s="17" t="s">
        <v>3220</v>
      </c>
      <c r="V499" s="14" t="s">
        <v>499</v>
      </c>
      <c r="W499" s="16">
        <v>41235</v>
      </c>
    </row>
    <row r="500" spans="1:23" ht="30" customHeight="1" x14ac:dyDescent="0.35">
      <c r="A500" s="13">
        <v>421480</v>
      </c>
      <c r="B500" s="14" t="s">
        <v>3221</v>
      </c>
      <c r="C500" s="14" t="s">
        <v>3222</v>
      </c>
      <c r="D500" s="15" t="s">
        <v>394</v>
      </c>
      <c r="E500" s="14" t="s">
        <v>3223</v>
      </c>
      <c r="F500" s="14"/>
      <c r="G500" s="14" t="s">
        <v>497</v>
      </c>
      <c r="H500" s="14" t="e">
        <v>#N/A</v>
      </c>
      <c r="I500" s="14" t="e">
        <v>#N/A</v>
      </c>
      <c r="J500" s="14">
        <v>42</v>
      </c>
      <c r="K500" s="16">
        <v>4211</v>
      </c>
      <c r="L500" s="14" t="s">
        <v>3224</v>
      </c>
      <c r="M500" s="17" t="s">
        <v>161</v>
      </c>
      <c r="N500" s="17"/>
      <c r="O500" s="17" t="s">
        <v>497</v>
      </c>
      <c r="P500" s="17" t="s">
        <v>497</v>
      </c>
      <c r="Q500" s="13">
        <v>4211</v>
      </c>
      <c r="R500" s="18">
        <v>40000</v>
      </c>
      <c r="S500" s="18">
        <v>3600</v>
      </c>
      <c r="T500" s="17" t="s">
        <v>260</v>
      </c>
      <c r="U500" s="17" t="s">
        <v>3225</v>
      </c>
      <c r="V500" s="14" t="s">
        <v>499</v>
      </c>
      <c r="W500" s="16">
        <v>42148</v>
      </c>
    </row>
    <row r="501" spans="1:23" ht="30" customHeight="1" x14ac:dyDescent="0.35">
      <c r="A501" s="13">
        <v>421820</v>
      </c>
      <c r="B501" s="14" t="s">
        <v>3226</v>
      </c>
      <c r="C501" s="14" t="s">
        <v>3227</v>
      </c>
      <c r="D501" s="15" t="s">
        <v>394</v>
      </c>
      <c r="E501" s="14" t="s">
        <v>6105</v>
      </c>
      <c r="F501" s="14"/>
      <c r="G501" s="14" t="s">
        <v>497</v>
      </c>
      <c r="H501" s="14" t="e">
        <v>#N/A</v>
      </c>
      <c r="I501" s="14" t="e">
        <v>#N/A</v>
      </c>
      <c r="J501" s="14">
        <v>42</v>
      </c>
      <c r="K501" s="16">
        <v>4211</v>
      </c>
      <c r="L501" s="14" t="s">
        <v>3224</v>
      </c>
      <c r="M501" s="17" t="s">
        <v>161</v>
      </c>
      <c r="N501" s="17"/>
      <c r="O501" s="17" t="s">
        <v>497</v>
      </c>
      <c r="P501" s="17" t="s">
        <v>497</v>
      </c>
      <c r="Q501" s="13">
        <v>4211</v>
      </c>
      <c r="R501" s="18">
        <v>40000</v>
      </c>
      <c r="S501" s="18">
        <v>3600</v>
      </c>
      <c r="T501" s="17" t="s">
        <v>260</v>
      </c>
      <c r="U501" s="17" t="s">
        <v>3228</v>
      </c>
      <c r="V501" s="14" t="s">
        <v>499</v>
      </c>
      <c r="W501" s="16">
        <v>42182</v>
      </c>
    </row>
    <row r="502" spans="1:23" ht="30" customHeight="1" x14ac:dyDescent="0.35">
      <c r="A502" s="13">
        <v>422253</v>
      </c>
      <c r="B502" s="14" t="s">
        <v>3229</v>
      </c>
      <c r="C502" s="14" t="s">
        <v>3230</v>
      </c>
      <c r="D502" s="15" t="s">
        <v>394</v>
      </c>
      <c r="E502" s="14" t="s">
        <v>3231</v>
      </c>
      <c r="F502" s="14"/>
      <c r="G502" s="14" t="s">
        <v>3232</v>
      </c>
      <c r="H502" s="14" t="s">
        <v>377</v>
      </c>
      <c r="I502" s="14" t="s">
        <v>1259</v>
      </c>
      <c r="J502" s="14">
        <v>42</v>
      </c>
      <c r="K502" s="16">
        <v>4221</v>
      </c>
      <c r="L502" s="14" t="s">
        <v>3233</v>
      </c>
      <c r="M502" s="17" t="s">
        <v>161</v>
      </c>
      <c r="N502" s="17"/>
      <c r="O502" s="17" t="s">
        <v>3234</v>
      </c>
      <c r="P502" s="17" t="s">
        <v>3235</v>
      </c>
      <c r="Q502" s="13">
        <v>4221</v>
      </c>
      <c r="R502" s="18">
        <v>36000</v>
      </c>
      <c r="S502" s="18">
        <v>1900</v>
      </c>
      <c r="T502" s="17" t="s">
        <v>260</v>
      </c>
      <c r="U502" s="17" t="s">
        <v>3236</v>
      </c>
      <c r="V502" s="14" t="s">
        <v>3237</v>
      </c>
      <c r="W502" s="16">
        <v>42135</v>
      </c>
    </row>
    <row r="503" spans="1:23" ht="30" customHeight="1" x14ac:dyDescent="0.35">
      <c r="A503" s="13">
        <v>422256</v>
      </c>
      <c r="B503" s="14" t="s">
        <v>3238</v>
      </c>
      <c r="C503" s="14" t="s">
        <v>3239</v>
      </c>
      <c r="D503" s="15" t="s">
        <v>394</v>
      </c>
      <c r="E503" s="14" t="s">
        <v>3240</v>
      </c>
      <c r="F503" s="14"/>
      <c r="G503" s="14" t="s">
        <v>3241</v>
      </c>
      <c r="H503" s="14" t="s">
        <v>377</v>
      </c>
      <c r="I503" s="14" t="s">
        <v>1259</v>
      </c>
      <c r="J503" s="14">
        <v>42</v>
      </c>
      <c r="K503" s="16">
        <v>4221</v>
      </c>
      <c r="L503" s="14" t="s">
        <v>3233</v>
      </c>
      <c r="M503" s="17" t="s">
        <v>161</v>
      </c>
      <c r="N503" s="17"/>
      <c r="O503" s="17" t="s">
        <v>3234</v>
      </c>
      <c r="P503" s="17" t="s">
        <v>3235</v>
      </c>
      <c r="Q503" s="13">
        <v>4221</v>
      </c>
      <c r="R503" s="18">
        <v>36000</v>
      </c>
      <c r="S503" s="18">
        <v>1900</v>
      </c>
      <c r="T503" s="17" t="s">
        <v>260</v>
      </c>
      <c r="U503" s="17" t="s">
        <v>3242</v>
      </c>
      <c r="V503" s="16">
        <v>42260</v>
      </c>
      <c r="W503" s="16">
        <v>42135</v>
      </c>
    </row>
    <row r="504" spans="1:23" ht="30" customHeight="1" x14ac:dyDescent="0.35">
      <c r="A504" s="13">
        <v>422257</v>
      </c>
      <c r="B504" s="14" t="s">
        <v>3243</v>
      </c>
      <c r="C504" s="14" t="s">
        <v>3244</v>
      </c>
      <c r="D504" s="15" t="s">
        <v>394</v>
      </c>
      <c r="E504" s="14" t="s">
        <v>3245</v>
      </c>
      <c r="F504" s="14"/>
      <c r="G504" s="14" t="s">
        <v>3246</v>
      </c>
      <c r="H504" s="14" t="s">
        <v>377</v>
      </c>
      <c r="I504" s="14" t="s">
        <v>1259</v>
      </c>
      <c r="J504" s="14">
        <v>42</v>
      </c>
      <c r="K504" s="16">
        <v>4221</v>
      </c>
      <c r="L504" s="14" t="s">
        <v>3233</v>
      </c>
      <c r="M504" s="17" t="s">
        <v>161</v>
      </c>
      <c r="N504" s="17"/>
      <c r="O504" s="17" t="s">
        <v>3234</v>
      </c>
      <c r="P504" s="17" t="s">
        <v>3235</v>
      </c>
      <c r="Q504" s="13">
        <v>4221</v>
      </c>
      <c r="R504" s="18">
        <v>36000</v>
      </c>
      <c r="S504" s="18">
        <v>1900</v>
      </c>
      <c r="T504" s="17" t="s">
        <v>260</v>
      </c>
      <c r="U504" s="17" t="s">
        <v>3247</v>
      </c>
      <c r="V504" s="14" t="s">
        <v>3248</v>
      </c>
      <c r="W504" s="16">
        <v>42135</v>
      </c>
    </row>
    <row r="505" spans="1:23" ht="30" customHeight="1" x14ac:dyDescent="0.35">
      <c r="A505" s="13">
        <v>422258</v>
      </c>
      <c r="B505" s="14" t="s">
        <v>3249</v>
      </c>
      <c r="C505" s="14" t="s">
        <v>3250</v>
      </c>
      <c r="D505" s="15" t="s">
        <v>394</v>
      </c>
      <c r="E505" s="14" t="s">
        <v>3251</v>
      </c>
      <c r="F505" s="14"/>
      <c r="G505" s="14" t="s">
        <v>3252</v>
      </c>
      <c r="H505" s="14" t="s">
        <v>377</v>
      </c>
      <c r="I505" s="14" t="s">
        <v>1259</v>
      </c>
      <c r="J505" s="14">
        <v>42</v>
      </c>
      <c r="K505" s="16">
        <v>4221</v>
      </c>
      <c r="L505" s="14" t="s">
        <v>3233</v>
      </c>
      <c r="M505" s="17" t="s">
        <v>161</v>
      </c>
      <c r="N505" s="17"/>
      <c r="O505" s="17" t="s">
        <v>3234</v>
      </c>
      <c r="P505" s="17" t="s">
        <v>3235</v>
      </c>
      <c r="Q505" s="13">
        <v>4221</v>
      </c>
      <c r="R505" s="18">
        <v>36000</v>
      </c>
      <c r="S505" s="18">
        <v>1900</v>
      </c>
      <c r="T505" s="17" t="s">
        <v>260</v>
      </c>
      <c r="U505" s="17" t="s">
        <v>3253</v>
      </c>
      <c r="V505" s="14" t="s">
        <v>3254</v>
      </c>
      <c r="W505" s="16">
        <v>42135</v>
      </c>
    </row>
    <row r="506" spans="1:23" ht="30" customHeight="1" x14ac:dyDescent="0.35">
      <c r="A506" s="13">
        <v>422259</v>
      </c>
      <c r="B506" s="14" t="s">
        <v>3255</v>
      </c>
      <c r="C506" s="14" t="s">
        <v>3256</v>
      </c>
      <c r="D506" s="15" t="s">
        <v>394</v>
      </c>
      <c r="E506" s="14" t="s">
        <v>3257</v>
      </c>
      <c r="F506" s="14"/>
      <c r="G506" s="14" t="s">
        <v>3258</v>
      </c>
      <c r="H506" s="14" t="s">
        <v>377</v>
      </c>
      <c r="I506" s="14" t="s">
        <v>1259</v>
      </c>
      <c r="J506" s="14">
        <v>42</v>
      </c>
      <c r="K506" s="16">
        <v>4221</v>
      </c>
      <c r="L506" s="14" t="s">
        <v>3233</v>
      </c>
      <c r="M506" s="17" t="s">
        <v>161</v>
      </c>
      <c r="N506" s="17"/>
      <c r="O506" s="17" t="s">
        <v>3234</v>
      </c>
      <c r="P506" s="17" t="s">
        <v>3235</v>
      </c>
      <c r="Q506" s="13">
        <v>4221</v>
      </c>
      <c r="R506" s="18">
        <v>36000</v>
      </c>
      <c r="S506" s="18">
        <v>1900</v>
      </c>
      <c r="T506" s="17" t="s">
        <v>260</v>
      </c>
      <c r="U506" s="17" t="s">
        <v>3259</v>
      </c>
      <c r="V506" s="16">
        <v>42260</v>
      </c>
      <c r="W506" s="16">
        <v>42135</v>
      </c>
    </row>
    <row r="507" spans="1:23" ht="30" customHeight="1" x14ac:dyDescent="0.35">
      <c r="A507" s="13">
        <v>422264</v>
      </c>
      <c r="B507" s="14" t="s">
        <v>3260</v>
      </c>
      <c r="C507" s="14" t="s">
        <v>3261</v>
      </c>
      <c r="D507" s="15" t="s">
        <v>394</v>
      </c>
      <c r="E507" s="14" t="s">
        <v>3262</v>
      </c>
      <c r="F507" s="14"/>
      <c r="G507" s="14" t="s">
        <v>3263</v>
      </c>
      <c r="H507" s="14" t="s">
        <v>377</v>
      </c>
      <c r="I507" s="14" t="s">
        <v>1259</v>
      </c>
      <c r="J507" s="14">
        <v>42</v>
      </c>
      <c r="K507" s="16">
        <v>4221</v>
      </c>
      <c r="L507" s="14" t="s">
        <v>3233</v>
      </c>
      <c r="M507" s="17" t="s">
        <v>161</v>
      </c>
      <c r="N507" s="17"/>
      <c r="O507" s="17" t="s">
        <v>3234</v>
      </c>
      <c r="P507" s="17" t="s">
        <v>3235</v>
      </c>
      <c r="Q507" s="13">
        <v>4221</v>
      </c>
      <c r="R507" s="18">
        <v>36000</v>
      </c>
      <c r="S507" s="18">
        <v>1900</v>
      </c>
      <c r="T507" s="17" t="s">
        <v>260</v>
      </c>
      <c r="U507" s="17" t="s">
        <v>3264</v>
      </c>
      <c r="V507" s="16">
        <v>42280</v>
      </c>
      <c r="W507" s="16">
        <v>42135</v>
      </c>
    </row>
    <row r="508" spans="1:23" ht="30" customHeight="1" x14ac:dyDescent="0.35">
      <c r="A508" s="13">
        <v>422265</v>
      </c>
      <c r="B508" s="14" t="s">
        <v>3265</v>
      </c>
      <c r="C508" s="14" t="s">
        <v>3266</v>
      </c>
      <c r="D508" s="15" t="s">
        <v>394</v>
      </c>
      <c r="E508" s="14" t="s">
        <v>3267</v>
      </c>
      <c r="F508" s="14"/>
      <c r="G508" s="14" t="s">
        <v>3268</v>
      </c>
      <c r="H508" s="14" t="s">
        <v>377</v>
      </c>
      <c r="I508" s="14" t="s">
        <v>1259</v>
      </c>
      <c r="J508" s="14">
        <v>44</v>
      </c>
      <c r="K508" s="16">
        <v>4421</v>
      </c>
      <c r="L508" s="14" t="s">
        <v>2603</v>
      </c>
      <c r="M508" s="17" t="s">
        <v>161</v>
      </c>
      <c r="N508" s="17" t="s">
        <v>2235</v>
      </c>
      <c r="O508" s="17" t="s">
        <v>2604</v>
      </c>
      <c r="P508" s="17" t="s">
        <v>2605</v>
      </c>
      <c r="Q508" s="13">
        <v>4421</v>
      </c>
      <c r="R508" s="18">
        <v>1500000</v>
      </c>
      <c r="S508" s="18">
        <v>18000</v>
      </c>
      <c r="T508" s="17" t="s">
        <v>260</v>
      </c>
      <c r="U508" s="17" t="s">
        <v>3269</v>
      </c>
      <c r="V508" s="16">
        <v>44288</v>
      </c>
      <c r="W508" s="16">
        <v>44110</v>
      </c>
    </row>
    <row r="509" spans="1:23" ht="30" customHeight="1" x14ac:dyDescent="0.35">
      <c r="A509" s="13">
        <v>422271</v>
      </c>
      <c r="B509" s="14" t="s">
        <v>3270</v>
      </c>
      <c r="C509" s="14" t="s">
        <v>3271</v>
      </c>
      <c r="D509" s="15" t="s">
        <v>394</v>
      </c>
      <c r="E509" s="14" t="s">
        <v>3272</v>
      </c>
      <c r="F509" s="14"/>
      <c r="G509" s="14" t="s">
        <v>3273</v>
      </c>
      <c r="H509" s="14" t="s">
        <v>377</v>
      </c>
      <c r="I509" s="14" t="s">
        <v>1259</v>
      </c>
      <c r="J509" s="14">
        <v>42</v>
      </c>
      <c r="K509" s="16">
        <v>4221</v>
      </c>
      <c r="L509" s="14" t="s">
        <v>3233</v>
      </c>
      <c r="M509" s="17" t="s">
        <v>161</v>
      </c>
      <c r="N509" s="17"/>
      <c r="O509" s="17" t="s">
        <v>3234</v>
      </c>
      <c r="P509" s="17" t="s">
        <v>3235</v>
      </c>
      <c r="Q509" s="13">
        <v>4221</v>
      </c>
      <c r="R509" s="18">
        <v>36000</v>
      </c>
      <c r="S509" s="18">
        <v>1900</v>
      </c>
      <c r="T509" s="17" t="s">
        <v>260</v>
      </c>
      <c r="U509" s="17" t="s">
        <v>3274</v>
      </c>
      <c r="V509" s="16">
        <v>42280</v>
      </c>
      <c r="W509" s="16">
        <v>42135</v>
      </c>
    </row>
    <row r="510" spans="1:23" ht="30" customHeight="1" x14ac:dyDescent="0.35">
      <c r="A510" s="13">
        <v>422273</v>
      </c>
      <c r="B510" s="14" t="s">
        <v>3275</v>
      </c>
      <c r="C510" s="14" t="s">
        <v>3276</v>
      </c>
      <c r="D510" s="15" t="s">
        <v>394</v>
      </c>
      <c r="E510" s="14" t="s">
        <v>3277</v>
      </c>
      <c r="F510" s="14"/>
      <c r="G510" s="14" t="s">
        <v>3278</v>
      </c>
      <c r="H510" s="14" t="s">
        <v>377</v>
      </c>
      <c r="I510" s="14" t="s">
        <v>1259</v>
      </c>
      <c r="J510" s="14">
        <v>42</v>
      </c>
      <c r="K510" s="16">
        <v>4221</v>
      </c>
      <c r="L510" s="14" t="s">
        <v>3233</v>
      </c>
      <c r="M510" s="17" t="s">
        <v>161</v>
      </c>
      <c r="N510" s="17"/>
      <c r="O510" s="17" t="s">
        <v>3234</v>
      </c>
      <c r="P510" s="17" t="s">
        <v>3235</v>
      </c>
      <c r="Q510" s="13">
        <v>4221</v>
      </c>
      <c r="R510" s="18">
        <v>36000</v>
      </c>
      <c r="S510" s="18">
        <v>1900</v>
      </c>
      <c r="T510" s="17" t="s">
        <v>260</v>
      </c>
      <c r="U510" s="17" t="s">
        <v>3279</v>
      </c>
      <c r="V510" s="16">
        <v>42280</v>
      </c>
      <c r="W510" s="16">
        <v>42135</v>
      </c>
    </row>
    <row r="511" spans="1:23" ht="30" customHeight="1" x14ac:dyDescent="0.35">
      <c r="A511" s="17">
        <v>422275</v>
      </c>
      <c r="B511" s="14" t="s">
        <v>1255</v>
      </c>
      <c r="C511" s="14" t="e">
        <f>VLOOKUP(A511,#REF!,7,FALSE)</f>
        <v>#REF!</v>
      </c>
      <c r="D511" s="15"/>
      <c r="E511" s="14" t="s">
        <v>1257</v>
      </c>
      <c r="F511" s="17"/>
      <c r="G511" s="14" t="s">
        <v>3280</v>
      </c>
      <c r="H511" s="14" t="s">
        <v>377</v>
      </c>
      <c r="I511" s="14" t="s">
        <v>1259</v>
      </c>
      <c r="J511" s="14">
        <v>14</v>
      </c>
      <c r="K511" s="16" t="e">
        <v>#REF!</v>
      </c>
      <c r="L511" s="16" t="e">
        <f>VLOOKUP(A511,#REF!,8,FALSE)</f>
        <v>#REF!</v>
      </c>
      <c r="N511" s="17"/>
      <c r="O511" s="17"/>
      <c r="P511" s="17"/>
      <c r="Q511" s="17"/>
      <c r="R511" s="17"/>
      <c r="S511" s="17"/>
      <c r="T511" s="17"/>
      <c r="U511" s="17"/>
      <c r="V511" s="14"/>
      <c r="W511" s="14"/>
    </row>
    <row r="512" spans="1:23" ht="30" customHeight="1" x14ac:dyDescent="0.35">
      <c r="A512" s="13">
        <v>425199</v>
      </c>
      <c r="B512" s="14" t="s">
        <v>3281</v>
      </c>
      <c r="C512" s="14" t="s">
        <v>3282</v>
      </c>
      <c r="D512" s="15" t="s">
        <v>251</v>
      </c>
      <c r="E512" s="14" t="s">
        <v>3283</v>
      </c>
      <c r="F512" s="14"/>
      <c r="G512" s="14" t="s">
        <v>3284</v>
      </c>
      <c r="H512" s="14" t="s">
        <v>377</v>
      </c>
      <c r="I512" s="14" t="s">
        <v>1259</v>
      </c>
      <c r="J512" s="14">
        <v>42</v>
      </c>
      <c r="K512" s="16">
        <v>4251</v>
      </c>
      <c r="L512" s="14" t="s">
        <v>3285</v>
      </c>
      <c r="M512" s="17" t="s">
        <v>161</v>
      </c>
      <c r="N512" s="17"/>
      <c r="O512" s="17" t="s">
        <v>3286</v>
      </c>
      <c r="P512" s="17" t="s">
        <v>712</v>
      </c>
      <c r="Q512" s="13">
        <v>4251</v>
      </c>
      <c r="R512" s="18">
        <v>190000</v>
      </c>
      <c r="S512" s="18">
        <v>2600</v>
      </c>
      <c r="T512" s="17" t="s">
        <v>260</v>
      </c>
      <c r="U512" s="17" t="s">
        <v>3287</v>
      </c>
      <c r="V512" s="16">
        <v>42510</v>
      </c>
      <c r="W512" s="16">
        <v>42510</v>
      </c>
    </row>
    <row r="513" spans="1:23" ht="30" customHeight="1" x14ac:dyDescent="0.35">
      <c r="A513" s="13">
        <v>432283</v>
      </c>
      <c r="B513" s="14" t="s">
        <v>3288</v>
      </c>
      <c r="C513" s="14" t="s">
        <v>3289</v>
      </c>
      <c r="D513" s="15" t="s">
        <v>394</v>
      </c>
      <c r="E513" s="14" t="s">
        <v>3290</v>
      </c>
      <c r="F513" s="14" t="s">
        <v>3291</v>
      </c>
      <c r="G513" s="14" t="s">
        <v>3292</v>
      </c>
      <c r="H513" s="14" t="s">
        <v>3293</v>
      </c>
      <c r="I513" s="14" t="s">
        <v>254</v>
      </c>
      <c r="J513" s="14">
        <v>43</v>
      </c>
      <c r="K513" s="16">
        <v>4321</v>
      </c>
      <c r="L513" s="14" t="s">
        <v>3294</v>
      </c>
      <c r="M513" s="17" t="s">
        <v>169</v>
      </c>
      <c r="N513" s="17"/>
      <c r="O513" s="17" t="s">
        <v>3295</v>
      </c>
      <c r="P513" s="17" t="s">
        <v>3296</v>
      </c>
      <c r="Q513" s="13">
        <v>4321</v>
      </c>
      <c r="R513" s="18">
        <v>190000</v>
      </c>
      <c r="S513" s="18">
        <v>15000</v>
      </c>
      <c r="T513" s="17" t="s">
        <v>260</v>
      </c>
      <c r="U513" s="17" t="s">
        <v>3297</v>
      </c>
      <c r="V513" s="16">
        <v>43211</v>
      </c>
      <c r="W513" s="16">
        <v>74024</v>
      </c>
    </row>
    <row r="514" spans="1:23" ht="30" customHeight="1" x14ac:dyDescent="0.35">
      <c r="A514" s="13">
        <v>441100</v>
      </c>
      <c r="B514" s="14" t="s">
        <v>3298</v>
      </c>
      <c r="C514" s="14" t="s">
        <v>3299</v>
      </c>
      <c r="D514" s="15" t="s">
        <v>394</v>
      </c>
      <c r="E514" s="14" t="s">
        <v>3300</v>
      </c>
      <c r="F514" s="14"/>
      <c r="G514" s="14" t="s">
        <v>497</v>
      </c>
      <c r="H514" s="14" t="e">
        <v>#N/A</v>
      </c>
      <c r="I514" s="14" t="e">
        <v>#N/A</v>
      </c>
      <c r="J514" s="14">
        <v>44</v>
      </c>
      <c r="K514" s="16">
        <v>4421</v>
      </c>
      <c r="L514" s="14" t="s">
        <v>2603</v>
      </c>
      <c r="M514" s="17" t="s">
        <v>161</v>
      </c>
      <c r="N514" s="17"/>
      <c r="O514" s="17" t="s">
        <v>2604</v>
      </c>
      <c r="P514" s="17" t="s">
        <v>2605</v>
      </c>
      <c r="Q514" s="13">
        <v>4421</v>
      </c>
      <c r="R514" s="18">
        <v>1500000</v>
      </c>
      <c r="S514" s="18">
        <v>18000</v>
      </c>
      <c r="T514" s="17" t="s">
        <v>260</v>
      </c>
      <c r="U514" s="17" t="s">
        <v>3301</v>
      </c>
      <c r="V514" s="14" t="s">
        <v>499</v>
      </c>
      <c r="W514" s="16">
        <v>44110</v>
      </c>
    </row>
    <row r="515" spans="1:23" ht="30" customHeight="1" x14ac:dyDescent="0.35">
      <c r="A515" s="13">
        <v>441257</v>
      </c>
      <c r="B515" s="14" t="s">
        <v>3302</v>
      </c>
      <c r="C515" s="14" t="s">
        <v>3303</v>
      </c>
      <c r="D515" s="15" t="s">
        <v>394</v>
      </c>
      <c r="E515" s="14" t="s">
        <v>3304</v>
      </c>
      <c r="F515" s="14"/>
      <c r="G515" s="14" t="s">
        <v>3305</v>
      </c>
      <c r="H515" s="14" t="s">
        <v>397</v>
      </c>
      <c r="I515" s="14" t="s">
        <v>1259</v>
      </c>
      <c r="J515" s="14">
        <v>44</v>
      </c>
      <c r="K515" s="16">
        <v>4413</v>
      </c>
      <c r="L515" s="14" t="s">
        <v>3306</v>
      </c>
      <c r="M515" s="17" t="s">
        <v>161</v>
      </c>
      <c r="N515" s="17"/>
      <c r="O515" s="17" t="s">
        <v>3307</v>
      </c>
      <c r="P515" s="17" t="s">
        <v>3308</v>
      </c>
      <c r="Q515" s="13">
        <v>4413</v>
      </c>
      <c r="R515" s="18">
        <v>100000</v>
      </c>
      <c r="S515" s="18">
        <v>11000</v>
      </c>
      <c r="T515" s="17" t="s">
        <v>260</v>
      </c>
      <c r="U515" s="17" t="s">
        <v>3309</v>
      </c>
      <c r="V515" s="16">
        <v>44135</v>
      </c>
      <c r="W515" s="16">
        <v>21199</v>
      </c>
    </row>
    <row r="516" spans="1:23" ht="30" customHeight="1" x14ac:dyDescent="0.35">
      <c r="A516" s="13">
        <v>441628</v>
      </c>
      <c r="B516" s="14" t="s">
        <v>3310</v>
      </c>
      <c r="C516" s="14" t="s">
        <v>3311</v>
      </c>
      <c r="D516" s="15" t="s">
        <v>363</v>
      </c>
      <c r="E516" s="14" t="s">
        <v>3312</v>
      </c>
      <c r="F516" s="14"/>
      <c r="G516" s="14" t="s">
        <v>3313</v>
      </c>
      <c r="H516" s="14" t="s">
        <v>397</v>
      </c>
      <c r="I516" s="14" t="s">
        <v>304</v>
      </c>
      <c r="J516" s="14">
        <v>44</v>
      </c>
      <c r="K516" s="16">
        <v>4412</v>
      </c>
      <c r="L516" s="14" t="s">
        <v>3314</v>
      </c>
      <c r="M516" s="17" t="s">
        <v>161</v>
      </c>
      <c r="N516" s="17"/>
      <c r="O516" s="17" t="s">
        <v>1365</v>
      </c>
      <c r="P516" s="17" t="s">
        <v>3315</v>
      </c>
      <c r="Q516" s="13">
        <v>4412</v>
      </c>
      <c r="R516" s="18">
        <v>250000</v>
      </c>
      <c r="S516" s="18">
        <v>21000</v>
      </c>
      <c r="T516" s="17" t="s">
        <v>260</v>
      </c>
      <c r="U516" s="17" t="s">
        <v>3316</v>
      </c>
      <c r="V516" s="16">
        <v>44110</v>
      </c>
      <c r="W516" s="14" t="s">
        <v>304</v>
      </c>
    </row>
    <row r="517" spans="1:23" ht="30" customHeight="1" x14ac:dyDescent="0.35">
      <c r="A517" s="13">
        <v>441758</v>
      </c>
      <c r="B517" s="14" t="s">
        <v>228</v>
      </c>
      <c r="C517" s="14" t="s">
        <v>3317</v>
      </c>
      <c r="D517" s="15" t="s">
        <v>394</v>
      </c>
      <c r="E517" s="14" t="s">
        <v>3318</v>
      </c>
      <c r="F517" s="14"/>
      <c r="G517" s="14" t="s">
        <v>3319</v>
      </c>
      <c r="H517" s="14" t="s">
        <v>397</v>
      </c>
      <c r="I517" s="14" t="s">
        <v>304</v>
      </c>
      <c r="J517" s="14">
        <v>44</v>
      </c>
      <c r="K517" s="16">
        <v>4411</v>
      </c>
      <c r="L517" s="14" t="s">
        <v>1165</v>
      </c>
      <c r="M517" s="17" t="s">
        <v>161</v>
      </c>
      <c r="N517" s="17"/>
      <c r="O517" s="17" t="s">
        <v>1166</v>
      </c>
      <c r="P517" s="17" t="s">
        <v>1167</v>
      </c>
      <c r="Q517" s="13">
        <v>4411</v>
      </c>
      <c r="R517" s="18">
        <v>1400000</v>
      </c>
      <c r="S517" s="18">
        <v>47000</v>
      </c>
      <c r="T517" s="17" t="s">
        <v>260</v>
      </c>
      <c r="U517" s="17" t="s">
        <v>3320</v>
      </c>
      <c r="V517" s="16">
        <v>44110</v>
      </c>
      <c r="W517" s="14" t="s">
        <v>304</v>
      </c>
    </row>
    <row r="518" spans="1:23" ht="30" customHeight="1" x14ac:dyDescent="0.35">
      <c r="A518" s="13">
        <v>442257</v>
      </c>
      <c r="B518" s="14" t="s">
        <v>70</v>
      </c>
      <c r="C518" s="14" t="s">
        <v>3321</v>
      </c>
      <c r="D518" s="15" t="s">
        <v>394</v>
      </c>
      <c r="E518" s="14" t="s">
        <v>3322</v>
      </c>
      <c r="F518" s="14" t="s">
        <v>3323</v>
      </c>
      <c r="G518" s="14" t="s">
        <v>3324</v>
      </c>
      <c r="H518" s="14" t="s">
        <v>397</v>
      </c>
      <c r="I518" s="14" t="s">
        <v>1259</v>
      </c>
      <c r="J518" s="14">
        <v>44</v>
      </c>
      <c r="K518" s="16">
        <v>4423</v>
      </c>
      <c r="L518" s="14" t="s">
        <v>2234</v>
      </c>
      <c r="M518" s="17" t="s">
        <v>161</v>
      </c>
      <c r="N518" s="17" t="s">
        <v>2235</v>
      </c>
      <c r="O518" s="17" t="s">
        <v>2236</v>
      </c>
      <c r="P518" s="17" t="s">
        <v>2237</v>
      </c>
      <c r="Q518" s="13">
        <v>4423</v>
      </c>
      <c r="R518" s="18">
        <v>190000</v>
      </c>
      <c r="S518" s="18">
        <v>1900</v>
      </c>
      <c r="T518" s="17" t="s">
        <v>260</v>
      </c>
      <c r="U518" s="17" t="s">
        <v>3325</v>
      </c>
      <c r="V518" s="14" t="s">
        <v>3326</v>
      </c>
      <c r="W518" s="16">
        <v>44130</v>
      </c>
    </row>
    <row r="519" spans="1:23" ht="30" customHeight="1" x14ac:dyDescent="0.35">
      <c r="A519" s="13">
        <v>442258</v>
      </c>
      <c r="B519" s="14" t="s">
        <v>3327</v>
      </c>
      <c r="C519" s="14" t="s">
        <v>3328</v>
      </c>
      <c r="D519" s="15" t="s">
        <v>394</v>
      </c>
      <c r="E519" s="14" t="s">
        <v>3329</v>
      </c>
      <c r="F519" s="14" t="s">
        <v>6146</v>
      </c>
      <c r="G519" s="14" t="s">
        <v>3330</v>
      </c>
      <c r="H519" s="14" t="s">
        <v>254</v>
      </c>
      <c r="I519" s="14" t="s">
        <v>397</v>
      </c>
      <c r="J519" s="14">
        <v>41</v>
      </c>
      <c r="K519" s="16">
        <v>4122</v>
      </c>
      <c r="L519" s="14" t="s">
        <v>1186</v>
      </c>
      <c r="M519" s="17" t="s">
        <v>451</v>
      </c>
      <c r="N519" s="17"/>
      <c r="O519" s="17" t="s">
        <v>1187</v>
      </c>
      <c r="P519" s="17" t="s">
        <v>1188</v>
      </c>
      <c r="Q519" s="13">
        <v>4122</v>
      </c>
      <c r="R519" s="18">
        <v>14000</v>
      </c>
      <c r="S519" s="18">
        <v>1700</v>
      </c>
      <c r="T519" s="17" t="s">
        <v>260</v>
      </c>
      <c r="U519" s="17" t="s">
        <v>3331</v>
      </c>
      <c r="V519" s="14" t="s">
        <v>304</v>
      </c>
      <c r="W519" s="16">
        <v>14187</v>
      </c>
    </row>
    <row r="520" spans="1:23" ht="30" customHeight="1" x14ac:dyDescent="0.35">
      <c r="A520" s="13">
        <v>442421</v>
      </c>
      <c r="B520" s="14" t="s">
        <v>3332</v>
      </c>
      <c r="C520" s="14" t="s">
        <v>3333</v>
      </c>
      <c r="D520" s="15" t="s">
        <v>394</v>
      </c>
      <c r="E520" s="14" t="s">
        <v>3334</v>
      </c>
      <c r="F520" s="14"/>
      <c r="G520" s="14" t="s">
        <v>3335</v>
      </c>
      <c r="H520" s="14" t="s">
        <v>254</v>
      </c>
      <c r="I520" s="14" t="s">
        <v>397</v>
      </c>
      <c r="J520" s="14">
        <v>44</v>
      </c>
      <c r="K520" s="16">
        <v>4424</v>
      </c>
      <c r="L520" s="14" t="s">
        <v>3336</v>
      </c>
      <c r="M520" s="17" t="s">
        <v>161</v>
      </c>
      <c r="N520" s="17"/>
      <c r="O520" s="17" t="s">
        <v>3337</v>
      </c>
      <c r="P520" s="17" t="s">
        <v>3338</v>
      </c>
      <c r="Q520" s="13">
        <v>4424</v>
      </c>
      <c r="R520" s="18">
        <v>600000</v>
      </c>
      <c r="S520" s="18">
        <v>73000</v>
      </c>
      <c r="T520" s="17" t="s">
        <v>260</v>
      </c>
      <c r="U520" s="17" t="s">
        <v>3339</v>
      </c>
      <c r="V520" s="16">
        <v>44230</v>
      </c>
      <c r="W520" s="16">
        <v>44120</v>
      </c>
    </row>
    <row r="521" spans="1:23" ht="30" customHeight="1" x14ac:dyDescent="0.35">
      <c r="A521" s="13">
        <v>442515</v>
      </c>
      <c r="B521" s="14" t="s">
        <v>3340</v>
      </c>
      <c r="C521" s="14" t="s">
        <v>3341</v>
      </c>
      <c r="D521" s="15" t="s">
        <v>394</v>
      </c>
      <c r="E521" s="14" t="s">
        <v>3342</v>
      </c>
      <c r="F521" s="14" t="s">
        <v>6147</v>
      </c>
      <c r="G521" s="14" t="s">
        <v>3343</v>
      </c>
      <c r="H521" s="14" t="s">
        <v>3344</v>
      </c>
      <c r="I521" s="14" t="s">
        <v>304</v>
      </c>
      <c r="J521" s="14">
        <v>53</v>
      </c>
      <c r="K521" s="16">
        <v>5306</v>
      </c>
      <c r="L521" s="14" t="s">
        <v>3345</v>
      </c>
      <c r="M521" s="17" t="s">
        <v>161</v>
      </c>
      <c r="N521" s="17"/>
      <c r="O521" s="17" t="s">
        <v>3346</v>
      </c>
      <c r="P521" s="17" t="s">
        <v>3347</v>
      </c>
      <c r="Q521" s="13">
        <v>5306</v>
      </c>
      <c r="R521" s="18">
        <v>310000</v>
      </c>
      <c r="S521" s="18">
        <v>10000</v>
      </c>
      <c r="T521" s="17" t="s">
        <v>260</v>
      </c>
      <c r="U521" s="17" t="s">
        <v>3340</v>
      </c>
      <c r="V521" s="16">
        <v>53060</v>
      </c>
      <c r="W521" s="14" t="s">
        <v>3348</v>
      </c>
    </row>
    <row r="522" spans="1:23" ht="30" customHeight="1" x14ac:dyDescent="0.35">
      <c r="A522" s="13">
        <v>442621</v>
      </c>
      <c r="B522" s="14" t="s">
        <v>3349</v>
      </c>
      <c r="C522" s="14" t="s">
        <v>3349</v>
      </c>
      <c r="D522" s="15" t="s">
        <v>394</v>
      </c>
      <c r="E522" s="14" t="s">
        <v>3350</v>
      </c>
      <c r="F522" s="14"/>
      <c r="G522" s="14" t="s">
        <v>3351</v>
      </c>
      <c r="H522" s="14" t="s">
        <v>254</v>
      </c>
      <c r="I522" s="14" t="s">
        <v>304</v>
      </c>
      <c r="J522" s="14">
        <v>44</v>
      </c>
      <c r="K522" s="16">
        <v>4426</v>
      </c>
      <c r="L522" s="14" t="s">
        <v>3352</v>
      </c>
      <c r="M522" s="17" t="s">
        <v>161</v>
      </c>
      <c r="N522" s="17"/>
      <c r="O522" s="17" t="s">
        <v>3353</v>
      </c>
      <c r="P522" s="17" t="s">
        <v>3354</v>
      </c>
      <c r="Q522" s="13">
        <v>4426</v>
      </c>
      <c r="R522" s="18">
        <v>8000</v>
      </c>
      <c r="S522" s="18">
        <v>2000</v>
      </c>
      <c r="T522" s="17" t="s">
        <v>260</v>
      </c>
      <c r="U522" s="17" t="s">
        <v>3355</v>
      </c>
      <c r="V522" s="16">
        <v>44216</v>
      </c>
      <c r="W522" s="14" t="s">
        <v>304</v>
      </c>
    </row>
    <row r="523" spans="1:23" ht="30" customHeight="1" x14ac:dyDescent="0.35">
      <c r="A523" s="13">
        <v>442628</v>
      </c>
      <c r="B523" s="14" t="s">
        <v>3356</v>
      </c>
      <c r="C523" s="14" t="s">
        <v>3357</v>
      </c>
      <c r="D523" s="15" t="s">
        <v>363</v>
      </c>
      <c r="E523" s="14" t="s">
        <v>3358</v>
      </c>
      <c r="F523" s="14" t="s">
        <v>3359</v>
      </c>
      <c r="G523" s="14" t="s">
        <v>3360</v>
      </c>
      <c r="H523" s="14" t="s">
        <v>397</v>
      </c>
      <c r="I523" s="14" t="s">
        <v>304</v>
      </c>
      <c r="J523" s="14">
        <v>44</v>
      </c>
      <c r="K523" s="16">
        <v>4422</v>
      </c>
      <c r="L523" s="14" t="s">
        <v>1364</v>
      </c>
      <c r="M523" s="17" t="s">
        <v>161</v>
      </c>
      <c r="N523" s="17" t="s">
        <v>2235</v>
      </c>
      <c r="O523" s="17" t="s">
        <v>1365</v>
      </c>
      <c r="P523" s="17" t="s">
        <v>1366</v>
      </c>
      <c r="Q523" s="13">
        <v>4422</v>
      </c>
      <c r="R523" s="18">
        <v>400000</v>
      </c>
      <c r="S523" s="18">
        <v>5500</v>
      </c>
      <c r="T523" s="17" t="s">
        <v>260</v>
      </c>
      <c r="U523" s="17" t="s">
        <v>3361</v>
      </c>
      <c r="V523" s="16">
        <v>44222</v>
      </c>
      <c r="W523" s="16">
        <v>44135</v>
      </c>
    </row>
    <row r="524" spans="1:23" ht="30" customHeight="1" x14ac:dyDescent="0.35">
      <c r="A524" s="13">
        <v>442758</v>
      </c>
      <c r="B524" s="14" t="s">
        <v>82</v>
      </c>
      <c r="C524" s="14" t="s">
        <v>3362</v>
      </c>
      <c r="D524" s="15" t="s">
        <v>394</v>
      </c>
      <c r="E524" s="14" t="s">
        <v>3363</v>
      </c>
      <c r="F524" s="14" t="s">
        <v>3359</v>
      </c>
      <c r="G524" s="14" t="s">
        <v>3364</v>
      </c>
      <c r="H524" s="14" t="s">
        <v>397</v>
      </c>
      <c r="I524" s="14" t="s">
        <v>304</v>
      </c>
      <c r="J524" s="14">
        <v>44</v>
      </c>
      <c r="K524" s="16">
        <v>4428</v>
      </c>
      <c r="L524" s="14" t="s">
        <v>3365</v>
      </c>
      <c r="M524" s="17" t="s">
        <v>161</v>
      </c>
      <c r="N524" s="17" t="s">
        <v>2235</v>
      </c>
      <c r="O524" s="17" t="s">
        <v>3366</v>
      </c>
      <c r="P524" s="17" t="s">
        <v>3367</v>
      </c>
      <c r="Q524" s="13">
        <v>4428</v>
      </c>
      <c r="R524" s="18">
        <v>300000</v>
      </c>
      <c r="S524" s="18">
        <v>600</v>
      </c>
      <c r="T524" s="17" t="s">
        <v>260</v>
      </c>
      <c r="U524" s="17" t="s">
        <v>3368</v>
      </c>
      <c r="V524" s="16">
        <v>44227</v>
      </c>
      <c r="W524" s="14" t="s">
        <v>304</v>
      </c>
    </row>
    <row r="525" spans="1:23" ht="30" customHeight="1" x14ac:dyDescent="0.35">
      <c r="A525" s="13">
        <v>442765</v>
      </c>
      <c r="B525" s="14" t="s">
        <v>3369</v>
      </c>
      <c r="C525" s="14" t="s">
        <v>3370</v>
      </c>
      <c r="D525" s="15" t="s">
        <v>394</v>
      </c>
      <c r="E525" s="14" t="s">
        <v>3371</v>
      </c>
      <c r="F525" s="14"/>
      <c r="G525" s="14" t="s">
        <v>3372</v>
      </c>
      <c r="H525" s="14" t="s">
        <v>3293</v>
      </c>
      <c r="I525" s="14" t="s">
        <v>397</v>
      </c>
      <c r="J525" s="14">
        <v>43</v>
      </c>
      <c r="K525" s="16">
        <v>4321</v>
      </c>
      <c r="L525" s="14" t="s">
        <v>3294</v>
      </c>
      <c r="M525" s="17" t="s">
        <v>169</v>
      </c>
      <c r="N525" s="17"/>
      <c r="O525" s="17" t="s">
        <v>3295</v>
      </c>
      <c r="P525" s="17" t="s">
        <v>3296</v>
      </c>
      <c r="Q525" s="13">
        <v>4321</v>
      </c>
      <c r="R525" s="18">
        <v>190000</v>
      </c>
      <c r="S525" s="18">
        <v>15000</v>
      </c>
      <c r="T525" s="17" t="s">
        <v>260</v>
      </c>
      <c r="U525" s="17" t="s">
        <v>3373</v>
      </c>
      <c r="V525" s="14" t="s">
        <v>304</v>
      </c>
      <c r="W525" s="16">
        <v>74024</v>
      </c>
    </row>
    <row r="526" spans="1:23" ht="30" customHeight="1" x14ac:dyDescent="0.35">
      <c r="A526" s="13">
        <v>442768</v>
      </c>
      <c r="B526" s="14" t="s">
        <v>3374</v>
      </c>
      <c r="C526" s="14" t="s">
        <v>3375</v>
      </c>
      <c r="D526" s="15" t="s">
        <v>394</v>
      </c>
      <c r="E526" s="14" t="s">
        <v>3376</v>
      </c>
      <c r="F526" s="14"/>
      <c r="G526" s="14" t="s">
        <v>3377</v>
      </c>
      <c r="H526" s="14" t="s">
        <v>3378</v>
      </c>
      <c r="I526" s="14" t="s">
        <v>304</v>
      </c>
      <c r="J526" s="14">
        <v>44</v>
      </c>
      <c r="K526" s="16">
        <v>4421</v>
      </c>
      <c r="L526" s="14" t="s">
        <v>2603</v>
      </c>
      <c r="M526" s="17" t="s">
        <v>161</v>
      </c>
      <c r="N526" s="17" t="s">
        <v>2235</v>
      </c>
      <c r="O526" s="17" t="s">
        <v>2604</v>
      </c>
      <c r="P526" s="17" t="s">
        <v>2605</v>
      </c>
      <c r="Q526" s="13">
        <v>4421</v>
      </c>
      <c r="R526" s="18">
        <v>1500000</v>
      </c>
      <c r="S526" s="18">
        <v>18000</v>
      </c>
      <c r="T526" s="17" t="s">
        <v>260</v>
      </c>
      <c r="U526" s="17" t="s">
        <v>3379</v>
      </c>
      <c r="V526" s="16">
        <v>44288</v>
      </c>
      <c r="W526" s="16">
        <v>44110</v>
      </c>
    </row>
    <row r="527" spans="1:23" ht="30" customHeight="1" x14ac:dyDescent="0.35">
      <c r="A527" s="13">
        <v>442769</v>
      </c>
      <c r="B527" s="14" t="s">
        <v>3380</v>
      </c>
      <c r="C527" s="14" t="s">
        <v>3381</v>
      </c>
      <c r="D527" s="15" t="s">
        <v>394</v>
      </c>
      <c r="E527" s="14" t="s">
        <v>3382</v>
      </c>
      <c r="F527" s="14"/>
      <c r="G527" s="14" t="s">
        <v>3383</v>
      </c>
      <c r="H527" s="14" t="s">
        <v>3384</v>
      </c>
      <c r="I527" s="14" t="s">
        <v>3385</v>
      </c>
      <c r="J527" s="14">
        <v>44</v>
      </c>
      <c r="K527" s="16">
        <v>4421</v>
      </c>
      <c r="L527" s="14" t="s">
        <v>2603</v>
      </c>
      <c r="M527" s="17" t="s">
        <v>161</v>
      </c>
      <c r="N527" s="17" t="s">
        <v>2235</v>
      </c>
      <c r="O527" s="17" t="s">
        <v>2604</v>
      </c>
      <c r="P527" s="17" t="s">
        <v>2605</v>
      </c>
      <c r="Q527" s="13">
        <v>4421</v>
      </c>
      <c r="R527" s="18">
        <v>1500000</v>
      </c>
      <c r="S527" s="18">
        <v>18000</v>
      </c>
      <c r="T527" s="17" t="s">
        <v>260</v>
      </c>
      <c r="U527" s="17" t="s">
        <v>3386</v>
      </c>
      <c r="V527" s="16">
        <v>44271</v>
      </c>
      <c r="W527" s="16">
        <v>44110</v>
      </c>
    </row>
    <row r="528" spans="1:23" ht="30" customHeight="1" x14ac:dyDescent="0.35">
      <c r="A528" s="13">
        <v>451100</v>
      </c>
      <c r="B528" s="14" t="s">
        <v>3387</v>
      </c>
      <c r="C528" s="14" t="s">
        <v>3388</v>
      </c>
      <c r="D528" s="15" t="s">
        <v>363</v>
      </c>
      <c r="E528" s="14" t="s">
        <v>3389</v>
      </c>
      <c r="F528" s="14"/>
      <c r="G528" s="14" t="s">
        <v>497</v>
      </c>
      <c r="H528" s="14" t="e">
        <v>#N/A</v>
      </c>
      <c r="I528" s="14" t="e">
        <v>#N/A</v>
      </c>
      <c r="J528" s="14">
        <v>45</v>
      </c>
      <c r="K528" s="16">
        <v>4521</v>
      </c>
      <c r="L528" s="14" t="s">
        <v>3390</v>
      </c>
      <c r="M528" s="17" t="s">
        <v>169</v>
      </c>
      <c r="N528" s="17"/>
      <c r="O528" s="17" t="s">
        <v>3286</v>
      </c>
      <c r="P528" s="17" t="s">
        <v>3391</v>
      </c>
      <c r="Q528" s="13">
        <v>4521</v>
      </c>
      <c r="R528" s="18">
        <v>490000</v>
      </c>
      <c r="S528" s="18">
        <v>7500</v>
      </c>
      <c r="T528" s="17" t="s">
        <v>260</v>
      </c>
      <c r="U528" s="17" t="s">
        <v>3392</v>
      </c>
      <c r="V528" s="14" t="s">
        <v>499</v>
      </c>
      <c r="W528" s="16">
        <v>45110</v>
      </c>
    </row>
    <row r="529" spans="1:23" ht="30" customHeight="1" x14ac:dyDescent="0.35">
      <c r="A529" s="13">
        <v>451134</v>
      </c>
      <c r="B529" s="14" t="s">
        <v>3393</v>
      </c>
      <c r="C529" s="14" t="s">
        <v>3394</v>
      </c>
      <c r="D529" s="15" t="s">
        <v>251</v>
      </c>
      <c r="E529" s="14" t="s">
        <v>6148</v>
      </c>
      <c r="F529" s="14"/>
      <c r="G529" s="14" t="s">
        <v>3395</v>
      </c>
      <c r="H529" s="14" t="s">
        <v>397</v>
      </c>
      <c r="I529" s="14" t="s">
        <v>304</v>
      </c>
      <c r="J529" s="14">
        <v>45</v>
      </c>
      <c r="K529" s="16">
        <v>4511</v>
      </c>
      <c r="L529" s="14" t="s">
        <v>3396</v>
      </c>
      <c r="M529" s="17" t="s">
        <v>161</v>
      </c>
      <c r="N529" s="17"/>
      <c r="O529" s="17" t="s">
        <v>3286</v>
      </c>
      <c r="P529" s="17" t="s">
        <v>3391</v>
      </c>
      <c r="Q529" s="13">
        <v>4511</v>
      </c>
      <c r="R529" s="18">
        <v>290000</v>
      </c>
      <c r="S529" s="18">
        <v>16000</v>
      </c>
      <c r="T529" s="17" t="s">
        <v>260</v>
      </c>
      <c r="U529" s="17" t="s">
        <v>3397</v>
      </c>
      <c r="V529" s="16">
        <v>45110</v>
      </c>
      <c r="W529" s="14" t="s">
        <v>304</v>
      </c>
    </row>
    <row r="530" spans="1:23" ht="30" customHeight="1" x14ac:dyDescent="0.35">
      <c r="A530" s="13">
        <v>452252</v>
      </c>
      <c r="B530" s="14" t="s">
        <v>3398</v>
      </c>
      <c r="C530" s="14" t="s">
        <v>3399</v>
      </c>
      <c r="D530" s="15" t="s">
        <v>363</v>
      </c>
      <c r="E530" s="14" t="s">
        <v>3400</v>
      </c>
      <c r="F530" s="14" t="s">
        <v>3359</v>
      </c>
      <c r="G530" s="14" t="s">
        <v>3401</v>
      </c>
      <c r="H530" s="14" t="s">
        <v>397</v>
      </c>
      <c r="I530" s="14" t="s">
        <v>304</v>
      </c>
      <c r="J530" s="14">
        <v>45</v>
      </c>
      <c r="K530" s="16">
        <v>4521</v>
      </c>
      <c r="L530" s="14" t="s">
        <v>3390</v>
      </c>
      <c r="M530" s="17" t="s">
        <v>169</v>
      </c>
      <c r="N530" s="17"/>
      <c r="O530" s="17" t="s">
        <v>3286</v>
      </c>
      <c r="P530" s="17" t="s">
        <v>3391</v>
      </c>
      <c r="Q530" s="13">
        <v>4521</v>
      </c>
      <c r="R530" s="18">
        <v>490000</v>
      </c>
      <c r="S530" s="18">
        <v>7500</v>
      </c>
      <c r="T530" s="17" t="s">
        <v>260</v>
      </c>
      <c r="U530" s="17" t="s">
        <v>3402</v>
      </c>
      <c r="V530" s="16">
        <v>45210</v>
      </c>
      <c r="W530" s="16">
        <v>45110</v>
      </c>
    </row>
    <row r="531" spans="1:23" ht="30" customHeight="1" x14ac:dyDescent="0.35">
      <c r="A531" s="13">
        <v>452255</v>
      </c>
      <c r="B531" s="14" t="s">
        <v>3403</v>
      </c>
      <c r="C531" s="14" t="s">
        <v>3404</v>
      </c>
      <c r="D531" s="15" t="s">
        <v>363</v>
      </c>
      <c r="E531" s="14" t="s">
        <v>3405</v>
      </c>
      <c r="F531" s="14"/>
      <c r="G531" s="14" t="s">
        <v>3406</v>
      </c>
      <c r="H531" s="14" t="s">
        <v>254</v>
      </c>
      <c r="I531" s="14" t="s">
        <v>304</v>
      </c>
      <c r="J531" s="14">
        <v>45</v>
      </c>
      <c r="K531" s="16">
        <v>4521</v>
      </c>
      <c r="L531" s="14" t="s">
        <v>3390</v>
      </c>
      <c r="M531" s="17" t="s">
        <v>169</v>
      </c>
      <c r="N531" s="17"/>
      <c r="O531" s="17" t="s">
        <v>3286</v>
      </c>
      <c r="P531" s="17" t="s">
        <v>3391</v>
      </c>
      <c r="Q531" s="13">
        <v>4521</v>
      </c>
      <c r="R531" s="18">
        <v>490000</v>
      </c>
      <c r="S531" s="18">
        <v>7500</v>
      </c>
      <c r="T531" s="17" t="s">
        <v>260</v>
      </c>
      <c r="U531" s="17" t="s">
        <v>3407</v>
      </c>
      <c r="V531" s="16">
        <v>45210</v>
      </c>
      <c r="W531" s="16">
        <v>45110</v>
      </c>
    </row>
    <row r="532" spans="1:23" ht="30" customHeight="1" x14ac:dyDescent="0.35">
      <c r="A532" s="13">
        <v>452258</v>
      </c>
      <c r="B532" s="14" t="s">
        <v>3408</v>
      </c>
      <c r="C532" s="14" t="s">
        <v>3409</v>
      </c>
      <c r="D532" s="15" t="s">
        <v>363</v>
      </c>
      <c r="E532" s="14" t="s">
        <v>3410</v>
      </c>
      <c r="F532" s="14"/>
      <c r="G532" s="14" t="s">
        <v>3411</v>
      </c>
      <c r="H532" s="14" t="s">
        <v>397</v>
      </c>
      <c r="I532" s="14" t="s">
        <v>304</v>
      </c>
      <c r="J532" s="14">
        <v>45</v>
      </c>
      <c r="K532" s="16">
        <v>4521</v>
      </c>
      <c r="L532" s="14" t="s">
        <v>3390</v>
      </c>
      <c r="M532" s="17" t="s">
        <v>169</v>
      </c>
      <c r="N532" s="17"/>
      <c r="O532" s="17" t="s">
        <v>3286</v>
      </c>
      <c r="P532" s="17" t="s">
        <v>3391</v>
      </c>
      <c r="Q532" s="13">
        <v>4521</v>
      </c>
      <c r="R532" s="18">
        <v>490000</v>
      </c>
      <c r="S532" s="18">
        <v>7500</v>
      </c>
      <c r="T532" s="17" t="s">
        <v>260</v>
      </c>
      <c r="U532" s="17" t="s">
        <v>3412</v>
      </c>
      <c r="V532" s="16">
        <v>45210</v>
      </c>
      <c r="W532" s="16">
        <v>45170</v>
      </c>
    </row>
    <row r="533" spans="1:23" ht="30" customHeight="1" x14ac:dyDescent="0.35">
      <c r="A533" s="13">
        <v>452775</v>
      </c>
      <c r="B533" s="14" t="s">
        <v>3413</v>
      </c>
      <c r="C533" s="14" t="s">
        <v>3414</v>
      </c>
      <c r="D533" s="15" t="s">
        <v>363</v>
      </c>
      <c r="E533" s="14" t="s">
        <v>3415</v>
      </c>
      <c r="F533" s="14"/>
      <c r="G533" s="14" t="s">
        <v>3406</v>
      </c>
      <c r="H533" s="14" t="s">
        <v>1104</v>
      </c>
      <c r="I533" s="14" t="s">
        <v>304</v>
      </c>
      <c r="J533" s="14">
        <v>45</v>
      </c>
      <c r="K533" s="16">
        <v>4521</v>
      </c>
      <c r="L533" s="14" t="s">
        <v>3390</v>
      </c>
      <c r="M533" s="17" t="s">
        <v>169</v>
      </c>
      <c r="N533" s="17"/>
      <c r="O533" s="17" t="s">
        <v>3286</v>
      </c>
      <c r="P533" s="17" t="s">
        <v>3391</v>
      </c>
      <c r="Q533" s="13">
        <v>4521</v>
      </c>
      <c r="R533" s="18">
        <v>490000</v>
      </c>
      <c r="S533" s="18">
        <v>7500</v>
      </c>
      <c r="T533" s="17" t="s">
        <v>260</v>
      </c>
      <c r="U533" s="17" t="s">
        <v>3416</v>
      </c>
      <c r="V533" s="16">
        <v>45210</v>
      </c>
      <c r="W533" s="16">
        <v>45110</v>
      </c>
    </row>
    <row r="534" spans="1:23" ht="30" customHeight="1" x14ac:dyDescent="0.35">
      <c r="A534" s="13">
        <v>510001</v>
      </c>
      <c r="B534" s="14" t="s">
        <v>3417</v>
      </c>
      <c r="C534" s="14" t="s">
        <v>3418</v>
      </c>
      <c r="D534" s="15" t="s">
        <v>394</v>
      </c>
      <c r="E534" s="14" t="s">
        <v>3419</v>
      </c>
      <c r="F534" s="14"/>
      <c r="G534" s="14" t="s">
        <v>3420</v>
      </c>
      <c r="H534" s="14" t="s">
        <v>3344</v>
      </c>
      <c r="I534" s="14" t="s">
        <v>304</v>
      </c>
      <c r="J534" s="14">
        <v>51</v>
      </c>
      <c r="K534" s="16">
        <v>5100</v>
      </c>
      <c r="L534" s="14" t="s">
        <v>3421</v>
      </c>
      <c r="M534" s="17" t="s">
        <v>161</v>
      </c>
      <c r="N534" s="17" t="s">
        <v>3422</v>
      </c>
      <c r="O534" s="17" t="s">
        <v>3423</v>
      </c>
      <c r="P534" s="17" t="s">
        <v>3424</v>
      </c>
      <c r="Q534" s="13">
        <v>5100</v>
      </c>
      <c r="R534" s="18">
        <v>1300000</v>
      </c>
      <c r="S534" s="18">
        <v>140000</v>
      </c>
      <c r="T534" s="17" t="s">
        <v>260</v>
      </c>
      <c r="U534" s="17" t="s">
        <v>3425</v>
      </c>
      <c r="V534" s="16">
        <v>51010</v>
      </c>
      <c r="W534" s="14" t="s">
        <v>3426</v>
      </c>
    </row>
    <row r="535" spans="1:23" ht="30" customHeight="1" x14ac:dyDescent="0.35">
      <c r="A535" s="13">
        <v>510125</v>
      </c>
      <c r="B535" s="14" t="s">
        <v>3427</v>
      </c>
      <c r="C535" s="14" t="s">
        <v>3428</v>
      </c>
      <c r="D535" s="15" t="s">
        <v>394</v>
      </c>
      <c r="E535" s="14" t="s">
        <v>3429</v>
      </c>
      <c r="F535" s="14"/>
      <c r="G535" s="14" t="s">
        <v>3430</v>
      </c>
      <c r="H535" s="14" t="s">
        <v>3344</v>
      </c>
      <c r="I535" s="14" t="s">
        <v>304</v>
      </c>
      <c r="J535" s="14">
        <v>61</v>
      </c>
      <c r="K535" s="16">
        <v>6100</v>
      </c>
      <c r="L535" s="14" t="s">
        <v>1527</v>
      </c>
      <c r="M535" s="17" t="s">
        <v>161</v>
      </c>
      <c r="N535" s="17"/>
      <c r="O535" s="17" t="s">
        <v>1528</v>
      </c>
      <c r="P535" s="17" t="s">
        <v>1529</v>
      </c>
      <c r="Q535" s="13">
        <v>6100</v>
      </c>
      <c r="R535" s="18">
        <v>1000000</v>
      </c>
      <c r="S535" s="18">
        <v>8400</v>
      </c>
      <c r="T535" s="17" t="s">
        <v>260</v>
      </c>
      <c r="U535" s="17" t="s">
        <v>3431</v>
      </c>
      <c r="V535" s="16">
        <v>51016</v>
      </c>
      <c r="W535" s="16">
        <v>51016</v>
      </c>
    </row>
    <row r="536" spans="1:23" ht="30" customHeight="1" x14ac:dyDescent="0.35">
      <c r="A536" s="13">
        <v>510126</v>
      </c>
      <c r="B536" s="14" t="s">
        <v>3432</v>
      </c>
      <c r="C536" s="14" t="s">
        <v>3433</v>
      </c>
      <c r="D536" s="15" t="s">
        <v>394</v>
      </c>
      <c r="E536" s="14" t="s">
        <v>3434</v>
      </c>
      <c r="F536" s="14"/>
      <c r="G536" s="14" t="s">
        <v>3435</v>
      </c>
      <c r="H536" s="14" t="s">
        <v>3344</v>
      </c>
      <c r="I536" s="14" t="s">
        <v>304</v>
      </c>
      <c r="J536" s="14">
        <v>17</v>
      </c>
      <c r="K536" s="16">
        <v>1711</v>
      </c>
      <c r="L536" s="14" t="s">
        <v>1474</v>
      </c>
      <c r="M536" s="17" t="s">
        <v>257</v>
      </c>
      <c r="N536" s="17"/>
      <c r="O536" s="17" t="s">
        <v>1475</v>
      </c>
      <c r="P536" s="17" t="s">
        <v>1476</v>
      </c>
      <c r="Q536" s="13">
        <v>1711</v>
      </c>
      <c r="R536" s="18">
        <v>210000</v>
      </c>
      <c r="S536" s="18">
        <v>12000</v>
      </c>
      <c r="T536" s="17" t="s">
        <v>260</v>
      </c>
      <c r="U536" s="17" t="s">
        <v>3436</v>
      </c>
      <c r="V536" s="16">
        <v>17120</v>
      </c>
      <c r="W536" s="16">
        <v>17110</v>
      </c>
    </row>
    <row r="537" spans="1:23" ht="30" customHeight="1" x14ac:dyDescent="0.35">
      <c r="A537" s="13">
        <v>510143</v>
      </c>
      <c r="B537" s="14" t="s">
        <v>3437</v>
      </c>
      <c r="C537" s="14" t="s">
        <v>3437</v>
      </c>
      <c r="D537" s="15" t="s">
        <v>394</v>
      </c>
      <c r="E537" s="14" t="s">
        <v>3438</v>
      </c>
      <c r="F537" s="14" t="s">
        <v>3439</v>
      </c>
      <c r="G537" s="14" t="s">
        <v>3440</v>
      </c>
      <c r="H537" s="14" t="s">
        <v>3344</v>
      </c>
      <c r="I537" s="14" t="s">
        <v>304</v>
      </c>
      <c r="J537" s="14">
        <v>53</v>
      </c>
      <c r="K537" s="16">
        <v>5302</v>
      </c>
      <c r="L537" s="14" t="s">
        <v>3441</v>
      </c>
      <c r="M537" s="17" t="s">
        <v>161</v>
      </c>
      <c r="N537" s="17"/>
      <c r="O537" s="17" t="s">
        <v>3442</v>
      </c>
      <c r="P537" s="17" t="s">
        <v>3443</v>
      </c>
      <c r="Q537" s="13">
        <v>5302</v>
      </c>
      <c r="R537" s="18">
        <v>120000</v>
      </c>
      <c r="S537" s="18">
        <v>7500</v>
      </c>
      <c r="T537" s="17" t="s">
        <v>260</v>
      </c>
      <c r="U537" s="17" t="s">
        <v>3444</v>
      </c>
      <c r="V537" s="16">
        <v>53020</v>
      </c>
      <c r="W537" s="16">
        <v>53020</v>
      </c>
    </row>
    <row r="538" spans="1:23" ht="30" customHeight="1" x14ac:dyDescent="0.35">
      <c r="A538" s="13">
        <v>510147</v>
      </c>
      <c r="B538" s="14" t="s">
        <v>3445</v>
      </c>
      <c r="C538" s="14" t="s">
        <v>3445</v>
      </c>
      <c r="D538" s="15" t="s">
        <v>394</v>
      </c>
      <c r="E538" s="14" t="s">
        <v>3446</v>
      </c>
      <c r="F538" s="14" t="s">
        <v>3447</v>
      </c>
      <c r="G538" s="14" t="s">
        <v>3448</v>
      </c>
      <c r="H538" s="14" t="s">
        <v>3344</v>
      </c>
      <c r="I538" s="14" t="s">
        <v>304</v>
      </c>
      <c r="J538" s="14">
        <v>55</v>
      </c>
      <c r="K538" s="16">
        <v>5500</v>
      </c>
      <c r="L538" s="14" t="s">
        <v>3449</v>
      </c>
      <c r="M538" s="17" t="s">
        <v>161</v>
      </c>
      <c r="N538" s="17"/>
      <c r="O538" s="17" t="s">
        <v>3450</v>
      </c>
      <c r="P538" s="17" t="s">
        <v>3451</v>
      </c>
      <c r="Q538" s="13">
        <v>5500</v>
      </c>
      <c r="R538" s="18">
        <v>560000</v>
      </c>
      <c r="S538" s="18">
        <v>16000</v>
      </c>
      <c r="T538" s="17"/>
      <c r="U538" s="17" t="s">
        <v>3452</v>
      </c>
      <c r="V538" s="16">
        <v>53025</v>
      </c>
      <c r="W538" s="16">
        <v>53025</v>
      </c>
    </row>
    <row r="539" spans="1:23" ht="30" customHeight="1" x14ac:dyDescent="0.35">
      <c r="A539" s="13">
        <v>510148</v>
      </c>
      <c r="B539" s="14" t="s">
        <v>3453</v>
      </c>
      <c r="C539" s="14" t="s">
        <v>3453</v>
      </c>
      <c r="D539" s="15" t="s">
        <v>394</v>
      </c>
      <c r="E539" s="14" t="s">
        <v>3454</v>
      </c>
      <c r="F539" s="14"/>
      <c r="G539" s="14" t="s">
        <v>3455</v>
      </c>
      <c r="H539" s="14" t="s">
        <v>3344</v>
      </c>
      <c r="I539" s="14" t="s">
        <v>304</v>
      </c>
      <c r="J539" s="14">
        <v>55</v>
      </c>
      <c r="K539" s="16">
        <v>5500</v>
      </c>
      <c r="L539" s="14" t="s">
        <v>3449</v>
      </c>
      <c r="M539" s="17" t="s">
        <v>161</v>
      </c>
      <c r="N539" s="17"/>
      <c r="O539" s="17" t="s">
        <v>3450</v>
      </c>
      <c r="P539" s="17" t="s">
        <v>3451</v>
      </c>
      <c r="Q539" s="13">
        <v>5500</v>
      </c>
      <c r="R539" s="18">
        <v>560000</v>
      </c>
      <c r="S539" s="18">
        <v>16000</v>
      </c>
      <c r="T539" s="17"/>
      <c r="U539" s="17" t="s">
        <v>3456</v>
      </c>
      <c r="V539" s="16">
        <v>55010</v>
      </c>
      <c r="W539" s="14" t="s">
        <v>3457</v>
      </c>
    </row>
    <row r="540" spans="1:23" ht="30" customHeight="1" x14ac:dyDescent="0.35">
      <c r="A540" s="13">
        <v>510149</v>
      </c>
      <c r="B540" s="14" t="s">
        <v>3458</v>
      </c>
      <c r="C540" s="14" t="s">
        <v>3458</v>
      </c>
      <c r="D540" s="15" t="s">
        <v>394</v>
      </c>
      <c r="E540" s="14" t="s">
        <v>3459</v>
      </c>
      <c r="F540" s="14"/>
      <c r="G540" s="14" t="s">
        <v>3460</v>
      </c>
      <c r="H540" s="14" t="s">
        <v>3344</v>
      </c>
      <c r="I540" s="14" t="s">
        <v>304</v>
      </c>
      <c r="J540" s="14">
        <v>55</v>
      </c>
      <c r="K540" s="16">
        <v>5500</v>
      </c>
      <c r="L540" s="14" t="s">
        <v>3449</v>
      </c>
      <c r="M540" s="17" t="s">
        <v>161</v>
      </c>
      <c r="N540" s="17"/>
      <c r="O540" s="17" t="s">
        <v>3450</v>
      </c>
      <c r="P540" s="17" t="s">
        <v>3451</v>
      </c>
      <c r="Q540" s="13">
        <v>5500</v>
      </c>
      <c r="R540" s="18">
        <v>560000</v>
      </c>
      <c r="S540" s="18">
        <v>16000</v>
      </c>
      <c r="T540" s="17"/>
      <c r="U540" s="17" t="s">
        <v>3461</v>
      </c>
      <c r="V540" s="16">
        <v>55010</v>
      </c>
      <c r="W540" s="14" t="s">
        <v>3457</v>
      </c>
    </row>
    <row r="541" spans="1:23" ht="30" customHeight="1" x14ac:dyDescent="0.35">
      <c r="A541" s="13">
        <v>510175</v>
      </c>
      <c r="B541" s="14" t="s">
        <v>3462</v>
      </c>
      <c r="C541" s="14" t="s">
        <v>3463</v>
      </c>
      <c r="D541" s="15" t="s">
        <v>394</v>
      </c>
      <c r="E541" s="14" t="s">
        <v>3464</v>
      </c>
      <c r="F541" s="14"/>
      <c r="G541" s="14" t="s">
        <v>3465</v>
      </c>
      <c r="H541" s="14" t="s">
        <v>3344</v>
      </c>
      <c r="I541" s="14" t="s">
        <v>304</v>
      </c>
      <c r="J541" s="14">
        <v>55</v>
      </c>
      <c r="K541" s="16">
        <v>5500</v>
      </c>
      <c r="L541" s="14" t="s">
        <v>3449</v>
      </c>
      <c r="M541" s="17" t="s">
        <v>161</v>
      </c>
      <c r="N541" s="17"/>
      <c r="O541" s="17" t="s">
        <v>3450</v>
      </c>
      <c r="P541" s="17" t="s">
        <v>3451</v>
      </c>
      <c r="Q541" s="13">
        <v>5500</v>
      </c>
      <c r="R541" s="18">
        <v>560000</v>
      </c>
      <c r="S541" s="18">
        <v>16000</v>
      </c>
      <c r="T541" s="17"/>
      <c r="U541" s="17" t="s">
        <v>3466</v>
      </c>
      <c r="V541" s="16">
        <v>55010</v>
      </c>
      <c r="W541" s="14" t="s">
        <v>3457</v>
      </c>
    </row>
    <row r="542" spans="1:23" ht="30" customHeight="1" x14ac:dyDescent="0.35">
      <c r="A542" s="13">
        <v>510176</v>
      </c>
      <c r="B542" s="14" t="s">
        <v>3467</v>
      </c>
      <c r="C542" s="14" t="s">
        <v>3468</v>
      </c>
      <c r="D542" s="15" t="s">
        <v>394</v>
      </c>
      <c r="E542" s="14" t="s">
        <v>3469</v>
      </c>
      <c r="F542" s="14" t="s">
        <v>1200</v>
      </c>
      <c r="G542" s="14" t="s">
        <v>3470</v>
      </c>
      <c r="H542" s="14" t="s">
        <v>3344</v>
      </c>
      <c r="I542" s="14" t="s">
        <v>304</v>
      </c>
      <c r="J542" s="14">
        <v>55</v>
      </c>
      <c r="K542" s="16">
        <v>5500</v>
      </c>
      <c r="L542" s="14" t="s">
        <v>3449</v>
      </c>
      <c r="M542" s="17" t="s">
        <v>161</v>
      </c>
      <c r="N542" s="17"/>
      <c r="O542" s="17" t="s">
        <v>3450</v>
      </c>
      <c r="P542" s="17" t="s">
        <v>3451</v>
      </c>
      <c r="Q542" s="13">
        <v>5500</v>
      </c>
      <c r="R542" s="18">
        <v>560000</v>
      </c>
      <c r="S542" s="18">
        <v>16000</v>
      </c>
      <c r="T542" s="17"/>
      <c r="U542" s="17" t="s">
        <v>3471</v>
      </c>
      <c r="V542" s="16">
        <v>55010</v>
      </c>
      <c r="W542" s="14" t="s">
        <v>3457</v>
      </c>
    </row>
    <row r="543" spans="1:23" ht="30" customHeight="1" x14ac:dyDescent="0.35">
      <c r="A543" s="13">
        <v>510212</v>
      </c>
      <c r="B543" s="14" t="s">
        <v>3472</v>
      </c>
      <c r="C543" s="14" t="s">
        <v>3472</v>
      </c>
      <c r="D543" s="15" t="s">
        <v>394</v>
      </c>
      <c r="E543" s="14" t="s">
        <v>3473</v>
      </c>
      <c r="F543" s="14" t="s">
        <v>1200</v>
      </c>
      <c r="G543" s="14" t="s">
        <v>3474</v>
      </c>
      <c r="H543" s="14" t="s">
        <v>3344</v>
      </c>
      <c r="I543" s="14" t="s">
        <v>304</v>
      </c>
      <c r="J543" s="14">
        <v>72</v>
      </c>
      <c r="K543" s="16">
        <v>7233</v>
      </c>
      <c r="L543" s="14" t="s">
        <v>3475</v>
      </c>
      <c r="M543" s="17" t="s">
        <v>161</v>
      </c>
      <c r="N543" s="17"/>
      <c r="O543" s="17" t="s">
        <v>3476</v>
      </c>
      <c r="P543" s="17" t="s">
        <v>3477</v>
      </c>
      <c r="Q543" s="13">
        <v>7233</v>
      </c>
      <c r="R543" s="18">
        <v>16000</v>
      </c>
      <c r="S543" s="18">
        <v>3500</v>
      </c>
      <c r="T543" s="17" t="s">
        <v>260</v>
      </c>
      <c r="U543" s="17" t="s">
        <v>3478</v>
      </c>
      <c r="V543" s="14" t="s">
        <v>304</v>
      </c>
      <c r="W543" s="14" t="s">
        <v>304</v>
      </c>
    </row>
    <row r="544" spans="1:23" ht="30" customHeight="1" x14ac:dyDescent="0.35">
      <c r="A544" s="13">
        <v>510264</v>
      </c>
      <c r="B544" s="14" t="s">
        <v>3479</v>
      </c>
      <c r="C544" s="14" t="s">
        <v>3480</v>
      </c>
      <c r="D544" s="15" t="s">
        <v>394</v>
      </c>
      <c r="E544" s="14" t="s">
        <v>3481</v>
      </c>
      <c r="F544" s="14" t="s">
        <v>3482</v>
      </c>
      <c r="G544" s="14" t="s">
        <v>3483</v>
      </c>
      <c r="H544" s="14" t="s">
        <v>3344</v>
      </c>
      <c r="I544" s="14" t="s">
        <v>304</v>
      </c>
      <c r="J544" s="14">
        <v>53</v>
      </c>
      <c r="K544" s="16">
        <v>5307</v>
      </c>
      <c r="L544" s="14" t="s">
        <v>3484</v>
      </c>
      <c r="M544" s="17" t="s">
        <v>161</v>
      </c>
      <c r="N544" s="17"/>
      <c r="O544" s="17" t="s">
        <v>3485</v>
      </c>
      <c r="P544" s="17" t="s">
        <v>3486</v>
      </c>
      <c r="Q544" s="13">
        <v>5307</v>
      </c>
      <c r="R544" s="18">
        <v>5400</v>
      </c>
      <c r="S544" s="18">
        <v>1500</v>
      </c>
      <c r="T544" s="17" t="s">
        <v>260</v>
      </c>
      <c r="U544" s="17" t="s">
        <v>3487</v>
      </c>
      <c r="V544" s="16">
        <v>53070</v>
      </c>
      <c r="W544" s="14" t="s">
        <v>3488</v>
      </c>
    </row>
    <row r="545" spans="1:23" ht="30" customHeight="1" x14ac:dyDescent="0.35">
      <c r="A545" s="13">
        <v>510275</v>
      </c>
      <c r="B545" s="14" t="s">
        <v>3489</v>
      </c>
      <c r="C545" s="14" t="s">
        <v>3489</v>
      </c>
      <c r="D545" s="15" t="s">
        <v>394</v>
      </c>
      <c r="E545" s="14" t="s">
        <v>3490</v>
      </c>
      <c r="F545" s="14" t="s">
        <v>3491</v>
      </c>
      <c r="G545" s="14" t="s">
        <v>3492</v>
      </c>
      <c r="H545" s="14" t="s">
        <v>3344</v>
      </c>
      <c r="I545" s="14" t="s">
        <v>304</v>
      </c>
      <c r="J545" s="14">
        <v>55</v>
      </c>
      <c r="K545" s="16">
        <v>5500</v>
      </c>
      <c r="L545" s="14" t="s">
        <v>3449</v>
      </c>
      <c r="M545" s="17" t="s">
        <v>161</v>
      </c>
      <c r="N545" s="17"/>
      <c r="O545" s="17" t="s">
        <v>3450</v>
      </c>
      <c r="P545" s="17" t="s">
        <v>3451</v>
      </c>
      <c r="Q545" s="13">
        <v>5500</v>
      </c>
      <c r="R545" s="18">
        <v>560000</v>
      </c>
      <c r="S545" s="18">
        <v>16000</v>
      </c>
      <c r="T545" s="17"/>
      <c r="U545" s="17" t="s">
        <v>3493</v>
      </c>
      <c r="V545" s="16">
        <v>55010</v>
      </c>
      <c r="W545" s="14" t="s">
        <v>3457</v>
      </c>
    </row>
    <row r="546" spans="1:23" ht="30" customHeight="1" x14ac:dyDescent="0.35">
      <c r="A546" s="13">
        <v>510278</v>
      </c>
      <c r="B546" s="14" t="s">
        <v>3494</v>
      </c>
      <c r="C546" s="14" t="s">
        <v>3495</v>
      </c>
      <c r="D546" s="15" t="s">
        <v>394</v>
      </c>
      <c r="E546" s="14" t="s">
        <v>3496</v>
      </c>
      <c r="F546" s="14"/>
      <c r="G546" s="14" t="s">
        <v>3497</v>
      </c>
      <c r="H546" s="14" t="s">
        <v>3344</v>
      </c>
      <c r="I546" s="14" t="s">
        <v>304</v>
      </c>
      <c r="J546" s="14">
        <v>55</v>
      </c>
      <c r="K546" s="16">
        <v>5500</v>
      </c>
      <c r="L546" s="14" t="s">
        <v>3449</v>
      </c>
      <c r="M546" s="17" t="s">
        <v>161</v>
      </c>
      <c r="N546" s="17"/>
      <c r="O546" s="17" t="s">
        <v>3450</v>
      </c>
      <c r="P546" s="17" t="s">
        <v>3451</v>
      </c>
      <c r="Q546" s="13">
        <v>5500</v>
      </c>
      <c r="R546" s="18">
        <v>560000</v>
      </c>
      <c r="S546" s="18">
        <v>16000</v>
      </c>
      <c r="T546" s="17"/>
      <c r="U546" s="17" t="s">
        <v>3498</v>
      </c>
      <c r="V546" s="16">
        <v>55010</v>
      </c>
      <c r="W546" s="14" t="s">
        <v>3457</v>
      </c>
    </row>
    <row r="547" spans="1:23" ht="30" customHeight="1" x14ac:dyDescent="0.35">
      <c r="A547" s="13">
        <v>510342</v>
      </c>
      <c r="B547" s="14" t="s">
        <v>3499</v>
      </c>
      <c r="C547" s="14" t="s">
        <v>3500</v>
      </c>
      <c r="D547" s="15" t="s">
        <v>394</v>
      </c>
      <c r="E547" s="14" t="s">
        <v>3501</v>
      </c>
      <c r="F547" s="14"/>
      <c r="G547" s="14" t="s">
        <v>3502</v>
      </c>
      <c r="H547" s="14" t="s">
        <v>3344</v>
      </c>
      <c r="I547" s="14" t="s">
        <v>304</v>
      </c>
      <c r="J547" s="14">
        <v>55</v>
      </c>
      <c r="K547" s="16">
        <v>5500</v>
      </c>
      <c r="L547" s="14" t="s">
        <v>3449</v>
      </c>
      <c r="M547" s="17" t="s">
        <v>161</v>
      </c>
      <c r="N547" s="17"/>
      <c r="O547" s="17" t="s">
        <v>3450</v>
      </c>
      <c r="P547" s="17" t="s">
        <v>3451</v>
      </c>
      <c r="Q547" s="13">
        <v>5500</v>
      </c>
      <c r="R547" s="18">
        <v>560000</v>
      </c>
      <c r="S547" s="18">
        <v>16000</v>
      </c>
      <c r="T547" s="17"/>
      <c r="U547" s="17" t="s">
        <v>3503</v>
      </c>
      <c r="V547" s="16">
        <v>55010</v>
      </c>
      <c r="W547" s="14" t="s">
        <v>3457</v>
      </c>
    </row>
    <row r="548" spans="1:23" ht="30" customHeight="1" x14ac:dyDescent="0.35">
      <c r="A548" s="13">
        <v>510411</v>
      </c>
      <c r="B548" s="14" t="s">
        <v>3504</v>
      </c>
      <c r="C548" s="14" t="s">
        <v>3505</v>
      </c>
      <c r="D548" s="15" t="s">
        <v>394</v>
      </c>
      <c r="E548" s="14" t="s">
        <v>3506</v>
      </c>
      <c r="F548" s="14"/>
      <c r="G548" s="14" t="s">
        <v>3507</v>
      </c>
      <c r="H548" s="14" t="s">
        <v>3344</v>
      </c>
      <c r="I548" s="14" t="s">
        <v>304</v>
      </c>
      <c r="J548" s="14">
        <v>55</v>
      </c>
      <c r="K548" s="16">
        <v>5500</v>
      </c>
      <c r="L548" s="14" t="s">
        <v>3449</v>
      </c>
      <c r="M548" s="17" t="s">
        <v>161</v>
      </c>
      <c r="N548" s="17"/>
      <c r="O548" s="17" t="s">
        <v>3450</v>
      </c>
      <c r="P548" s="17" t="s">
        <v>3451</v>
      </c>
      <c r="Q548" s="13">
        <v>5500</v>
      </c>
      <c r="R548" s="18">
        <v>560000</v>
      </c>
      <c r="S548" s="18">
        <v>16000</v>
      </c>
      <c r="T548" s="17"/>
      <c r="U548" s="17" t="s">
        <v>3508</v>
      </c>
      <c r="V548" s="16">
        <v>55010</v>
      </c>
      <c r="W548" s="14" t="s">
        <v>3457</v>
      </c>
    </row>
    <row r="549" spans="1:23" ht="30" customHeight="1" x14ac:dyDescent="0.35">
      <c r="A549" s="13">
        <v>510672</v>
      </c>
      <c r="B549" s="14" t="s">
        <v>3509</v>
      </c>
      <c r="C549" s="14" t="s">
        <v>3509</v>
      </c>
      <c r="D549" s="15" t="s">
        <v>394</v>
      </c>
      <c r="E549" s="14" t="s">
        <v>3510</v>
      </c>
      <c r="F549" s="14"/>
      <c r="G549" s="14" t="s">
        <v>3502</v>
      </c>
      <c r="H549" s="14" t="s">
        <v>3344</v>
      </c>
      <c r="I549" s="14" t="s">
        <v>304</v>
      </c>
      <c r="J549" s="14">
        <v>55</v>
      </c>
      <c r="K549" s="16">
        <v>5500</v>
      </c>
      <c r="L549" s="14" t="s">
        <v>3449</v>
      </c>
      <c r="M549" s="17" t="s">
        <v>161</v>
      </c>
      <c r="N549" s="17"/>
      <c r="O549" s="17" t="s">
        <v>3450</v>
      </c>
      <c r="P549" s="17" t="s">
        <v>3451</v>
      </c>
      <c r="Q549" s="13">
        <v>5500</v>
      </c>
      <c r="R549" s="18">
        <v>560000</v>
      </c>
      <c r="S549" s="18">
        <v>16000</v>
      </c>
      <c r="T549" s="17"/>
      <c r="U549" s="17" t="s">
        <v>3511</v>
      </c>
      <c r="V549" s="16">
        <v>55010</v>
      </c>
      <c r="W549" s="16">
        <v>55010</v>
      </c>
    </row>
    <row r="550" spans="1:23" ht="30" customHeight="1" x14ac:dyDescent="0.35">
      <c r="A550" s="13">
        <v>510712</v>
      </c>
      <c r="B550" s="14" t="s">
        <v>3512</v>
      </c>
      <c r="C550" s="14" t="s">
        <v>3513</v>
      </c>
      <c r="D550" s="15" t="s">
        <v>394</v>
      </c>
      <c r="E550" s="14" t="s">
        <v>3514</v>
      </c>
      <c r="F550" s="14"/>
      <c r="G550" s="14" t="s">
        <v>3515</v>
      </c>
      <c r="H550" s="14" t="s">
        <v>3344</v>
      </c>
      <c r="I550" s="14" t="s">
        <v>304</v>
      </c>
      <c r="J550" s="14">
        <v>55</v>
      </c>
      <c r="K550" s="16">
        <v>5500</v>
      </c>
      <c r="L550" s="14" t="s">
        <v>3449</v>
      </c>
      <c r="M550" s="17" t="s">
        <v>161</v>
      </c>
      <c r="N550" s="17"/>
      <c r="O550" s="17" t="s">
        <v>3450</v>
      </c>
      <c r="P550" s="17" t="s">
        <v>3451</v>
      </c>
      <c r="Q550" s="13">
        <v>5500</v>
      </c>
      <c r="R550" s="18">
        <v>560000</v>
      </c>
      <c r="S550" s="18">
        <v>16000</v>
      </c>
      <c r="T550" s="17"/>
      <c r="U550" s="17" t="s">
        <v>3516</v>
      </c>
      <c r="V550" s="16">
        <v>55010</v>
      </c>
      <c r="W550" s="14" t="s">
        <v>3457</v>
      </c>
    </row>
    <row r="551" spans="1:23" ht="30" customHeight="1" x14ac:dyDescent="0.35">
      <c r="A551" s="13">
        <v>510915</v>
      </c>
      <c r="B551" s="14" t="s">
        <v>3517</v>
      </c>
      <c r="C551" s="14" t="s">
        <v>3517</v>
      </c>
      <c r="D551" s="15" t="s">
        <v>394</v>
      </c>
      <c r="E551" s="14" t="s">
        <v>3518</v>
      </c>
      <c r="F551" s="14"/>
      <c r="G551" s="14" t="s">
        <v>3519</v>
      </c>
      <c r="H551" s="14" t="s">
        <v>3344</v>
      </c>
      <c r="I551" s="14" t="s">
        <v>304</v>
      </c>
      <c r="J551" s="14">
        <v>61</v>
      </c>
      <c r="K551" s="16">
        <v>6100</v>
      </c>
      <c r="L551" s="14" t="s">
        <v>1527</v>
      </c>
      <c r="M551" s="17" t="s">
        <v>161</v>
      </c>
      <c r="N551" s="17"/>
      <c r="O551" s="17" t="s">
        <v>1528</v>
      </c>
      <c r="P551" s="17" t="s">
        <v>1529</v>
      </c>
      <c r="Q551" s="13">
        <v>6100</v>
      </c>
      <c r="R551" s="18">
        <v>1000000</v>
      </c>
      <c r="S551" s="18">
        <v>8400</v>
      </c>
      <c r="T551" s="17" t="s">
        <v>260</v>
      </c>
      <c r="U551" s="17" t="s">
        <v>3520</v>
      </c>
      <c r="V551" s="16">
        <v>61050</v>
      </c>
      <c r="W551" s="16">
        <v>51016</v>
      </c>
    </row>
    <row r="552" spans="1:23" ht="30" customHeight="1" x14ac:dyDescent="0.35">
      <c r="A552" s="13">
        <v>530155</v>
      </c>
      <c r="B552" s="14" t="s">
        <v>3521</v>
      </c>
      <c r="C552" s="14" t="s">
        <v>3522</v>
      </c>
      <c r="D552" s="15" t="s">
        <v>394</v>
      </c>
      <c r="E552" s="14" t="s">
        <v>3523</v>
      </c>
      <c r="F552" s="14"/>
      <c r="G552" s="14" t="s">
        <v>3524</v>
      </c>
      <c r="H552" s="14" t="s">
        <v>3344</v>
      </c>
      <c r="I552" s="14" t="s">
        <v>304</v>
      </c>
      <c r="J552" s="14">
        <v>53</v>
      </c>
      <c r="K552" s="16">
        <v>5302</v>
      </c>
      <c r="L552" s="14" t="s">
        <v>3441</v>
      </c>
      <c r="M552" s="17" t="s">
        <v>161</v>
      </c>
      <c r="N552" s="17"/>
      <c r="O552" s="17" t="s">
        <v>3442</v>
      </c>
      <c r="P552" s="17" t="s">
        <v>3443</v>
      </c>
      <c r="Q552" s="13">
        <v>5302</v>
      </c>
      <c r="R552" s="18">
        <v>120000</v>
      </c>
      <c r="S552" s="18">
        <v>7500</v>
      </c>
      <c r="T552" s="17" t="s">
        <v>260</v>
      </c>
      <c r="U552" s="17" t="s">
        <v>3525</v>
      </c>
      <c r="V552" s="16">
        <v>53020</v>
      </c>
      <c r="W552" s="16">
        <v>53020</v>
      </c>
    </row>
    <row r="553" spans="1:23" ht="30" customHeight="1" x14ac:dyDescent="0.35">
      <c r="A553" s="13">
        <v>530156</v>
      </c>
      <c r="B553" s="14" t="s">
        <v>3526</v>
      </c>
      <c r="C553" s="14" t="s">
        <v>3527</v>
      </c>
      <c r="D553" s="15" t="s">
        <v>394</v>
      </c>
      <c r="E553" s="14" t="s">
        <v>3528</v>
      </c>
      <c r="F553" s="14"/>
      <c r="G553" s="14" t="s">
        <v>3529</v>
      </c>
      <c r="H553" s="14" t="s">
        <v>3344</v>
      </c>
      <c r="I553" s="14" t="s">
        <v>304</v>
      </c>
      <c r="J553" s="14">
        <v>53</v>
      </c>
      <c r="K553" s="16">
        <v>5302</v>
      </c>
      <c r="L553" s="14" t="s">
        <v>3441</v>
      </c>
      <c r="M553" s="17" t="s">
        <v>161</v>
      </c>
      <c r="N553" s="17"/>
      <c r="O553" s="17" t="s">
        <v>3442</v>
      </c>
      <c r="P553" s="17" t="s">
        <v>3443</v>
      </c>
      <c r="Q553" s="13">
        <v>5302</v>
      </c>
      <c r="R553" s="18">
        <v>120000</v>
      </c>
      <c r="S553" s="18">
        <v>7500</v>
      </c>
      <c r="T553" s="17" t="s">
        <v>260</v>
      </c>
      <c r="U553" s="17" t="s">
        <v>3530</v>
      </c>
      <c r="V553" s="16">
        <v>53020</v>
      </c>
      <c r="W553" s="16">
        <v>53050</v>
      </c>
    </row>
    <row r="554" spans="1:23" ht="30" customHeight="1" x14ac:dyDescent="0.35">
      <c r="A554" s="13">
        <v>530411</v>
      </c>
      <c r="B554" s="14" t="s">
        <v>3531</v>
      </c>
      <c r="C554" s="14" t="s">
        <v>3532</v>
      </c>
      <c r="D554" s="15" t="s">
        <v>394</v>
      </c>
      <c r="E554" s="14" t="s">
        <v>3533</v>
      </c>
      <c r="F554" s="14"/>
      <c r="G554" s="14" t="s">
        <v>3534</v>
      </c>
      <c r="H554" s="14" t="s">
        <v>3344</v>
      </c>
      <c r="I554" s="14" t="s">
        <v>304</v>
      </c>
      <c r="J554" s="14">
        <v>31</v>
      </c>
      <c r="K554" s="16">
        <v>3103</v>
      </c>
      <c r="L554" s="14" t="s">
        <v>3535</v>
      </c>
      <c r="M554" s="17" t="s">
        <v>161</v>
      </c>
      <c r="N554" s="17"/>
      <c r="O554" s="17" t="s">
        <v>3536</v>
      </c>
      <c r="P554" s="17" t="s">
        <v>3537</v>
      </c>
      <c r="Q554" s="13">
        <v>3103</v>
      </c>
      <c r="R554" s="18">
        <v>62000</v>
      </c>
      <c r="S554" s="18">
        <v>12000</v>
      </c>
      <c r="T554" s="17" t="s">
        <v>260</v>
      </c>
      <c r="U554" s="17" t="s">
        <v>3538</v>
      </c>
      <c r="V554" s="16">
        <v>31066</v>
      </c>
      <c r="W554" s="16">
        <v>31039</v>
      </c>
    </row>
    <row r="555" spans="1:23" ht="30" customHeight="1" x14ac:dyDescent="0.35">
      <c r="A555" s="13">
        <v>530412</v>
      </c>
      <c r="B555" s="14" t="s">
        <v>3539</v>
      </c>
      <c r="C555" s="14" t="s">
        <v>3540</v>
      </c>
      <c r="D555" s="15" t="s">
        <v>394</v>
      </c>
      <c r="E555" s="14" t="s">
        <v>3541</v>
      </c>
      <c r="F555" s="14"/>
      <c r="G555" s="14" t="s">
        <v>3542</v>
      </c>
      <c r="H555" s="14" t="s">
        <v>3344</v>
      </c>
      <c r="I555" s="14" t="s">
        <v>304</v>
      </c>
      <c r="J555" s="14">
        <v>31</v>
      </c>
      <c r="K555" s="16">
        <v>3104</v>
      </c>
      <c r="L555" s="14" t="s">
        <v>3543</v>
      </c>
      <c r="M555" s="17" t="s">
        <v>161</v>
      </c>
      <c r="N555" s="17"/>
      <c r="O555" s="17" t="s">
        <v>3544</v>
      </c>
      <c r="P555" s="17" t="s">
        <v>3545</v>
      </c>
      <c r="Q555" s="13">
        <v>3104</v>
      </c>
      <c r="R555" s="18">
        <v>270</v>
      </c>
      <c r="S555" s="18">
        <v>270</v>
      </c>
      <c r="T555" s="17" t="s">
        <v>260</v>
      </c>
      <c r="U555" s="17" t="s">
        <v>3546</v>
      </c>
      <c r="V555" s="16">
        <v>31067</v>
      </c>
      <c r="W555" s="16">
        <v>31040</v>
      </c>
    </row>
    <row r="556" spans="1:23" ht="30" customHeight="1" x14ac:dyDescent="0.35">
      <c r="A556" s="13">
        <v>530511</v>
      </c>
      <c r="B556" s="14" t="s">
        <v>3547</v>
      </c>
      <c r="C556" s="14" t="s">
        <v>3548</v>
      </c>
      <c r="D556" s="15" t="s">
        <v>394</v>
      </c>
      <c r="E556" s="14" t="s">
        <v>3549</v>
      </c>
      <c r="F556" s="14"/>
      <c r="G556" s="14" t="s">
        <v>3550</v>
      </c>
      <c r="H556" s="14" t="s">
        <v>3344</v>
      </c>
      <c r="I556" s="14" t="s">
        <v>304</v>
      </c>
      <c r="J556" s="14">
        <v>53</v>
      </c>
      <c r="K556" s="16">
        <v>5302</v>
      </c>
      <c r="L556" s="14" t="s">
        <v>3441</v>
      </c>
      <c r="M556" s="17" t="s">
        <v>161</v>
      </c>
      <c r="N556" s="17"/>
      <c r="O556" s="17" t="s">
        <v>3442</v>
      </c>
      <c r="P556" s="17" t="s">
        <v>3443</v>
      </c>
      <c r="Q556" s="13">
        <v>5302</v>
      </c>
      <c r="R556" s="18">
        <v>120000</v>
      </c>
      <c r="S556" s="18">
        <v>7500</v>
      </c>
      <c r="T556" s="17" t="s">
        <v>260</v>
      </c>
      <c r="U556" s="17" t="s">
        <v>3551</v>
      </c>
      <c r="V556" s="16">
        <v>53020</v>
      </c>
      <c r="W556" s="16">
        <v>53020</v>
      </c>
    </row>
    <row r="557" spans="1:23" ht="30" customHeight="1" x14ac:dyDescent="0.35">
      <c r="A557" s="13">
        <v>530602</v>
      </c>
      <c r="B557" s="14" t="s">
        <v>3552</v>
      </c>
      <c r="C557" s="14" t="s">
        <v>3553</v>
      </c>
      <c r="D557" s="15" t="s">
        <v>394</v>
      </c>
      <c r="E557" s="14" t="s">
        <v>3554</v>
      </c>
      <c r="F557" s="14" t="s">
        <v>6149</v>
      </c>
      <c r="G557" s="14" t="s">
        <v>3555</v>
      </c>
      <c r="H557" s="14" t="s">
        <v>3344</v>
      </c>
      <c r="I557" s="14" t="s">
        <v>304</v>
      </c>
      <c r="J557" s="14">
        <v>53</v>
      </c>
      <c r="K557" s="16">
        <v>5306</v>
      </c>
      <c r="L557" s="14" t="s">
        <v>3345</v>
      </c>
      <c r="M557" s="17" t="s">
        <v>161</v>
      </c>
      <c r="N557" s="17"/>
      <c r="O557" s="17" t="s">
        <v>3346</v>
      </c>
      <c r="P557" s="17" t="s">
        <v>3347</v>
      </c>
      <c r="Q557" s="13">
        <v>5306</v>
      </c>
      <c r="R557" s="18">
        <v>310000</v>
      </c>
      <c r="S557" s="18">
        <v>10000</v>
      </c>
      <c r="T557" s="17" t="s">
        <v>260</v>
      </c>
      <c r="U557" s="17" t="s">
        <v>3556</v>
      </c>
      <c r="V557" s="16">
        <v>53060</v>
      </c>
      <c r="W557" s="16">
        <v>51077</v>
      </c>
    </row>
    <row r="558" spans="1:23" ht="30" customHeight="1" x14ac:dyDescent="0.35">
      <c r="A558" s="13">
        <v>530634</v>
      </c>
      <c r="B558" s="14" t="s">
        <v>3557</v>
      </c>
      <c r="C558" s="14" t="s">
        <v>3558</v>
      </c>
      <c r="D558" s="15" t="s">
        <v>394</v>
      </c>
      <c r="E558" s="14" t="s">
        <v>3559</v>
      </c>
      <c r="F558" s="14"/>
      <c r="G558" s="14" t="s">
        <v>3560</v>
      </c>
      <c r="H558" s="14" t="s">
        <v>3344</v>
      </c>
      <c r="I558" s="14" t="s">
        <v>304</v>
      </c>
      <c r="J558" s="14">
        <v>53</v>
      </c>
      <c r="K558" s="16">
        <v>5304</v>
      </c>
      <c r="L558" s="14" t="s">
        <v>3561</v>
      </c>
      <c r="M558" s="17" t="s">
        <v>161</v>
      </c>
      <c r="N558" s="17"/>
      <c r="O558" s="17" t="s">
        <v>3562</v>
      </c>
      <c r="P558" s="17" t="s">
        <v>3563</v>
      </c>
      <c r="Q558" s="13">
        <v>5304</v>
      </c>
      <c r="R558" s="18">
        <v>22000</v>
      </c>
      <c r="S558" s="18">
        <v>2800</v>
      </c>
      <c r="T558" s="17" t="s">
        <v>260</v>
      </c>
      <c r="U558" s="17" t="s">
        <v>3564</v>
      </c>
      <c r="V558" s="16">
        <v>53040</v>
      </c>
      <c r="W558" s="14" t="s">
        <v>3565</v>
      </c>
    </row>
    <row r="559" spans="1:23" ht="30" customHeight="1" x14ac:dyDescent="0.35">
      <c r="A559" s="13">
        <v>540242</v>
      </c>
      <c r="B559" s="14" t="s">
        <v>3566</v>
      </c>
      <c r="C559" s="14" t="s">
        <v>3567</v>
      </c>
      <c r="D559" s="15" t="s">
        <v>394</v>
      </c>
      <c r="E559" s="14" t="s">
        <v>3568</v>
      </c>
      <c r="F559" s="14"/>
      <c r="G559" s="14" t="s">
        <v>3569</v>
      </c>
      <c r="H559" s="14" t="s">
        <v>3344</v>
      </c>
      <c r="I559" s="14" t="s">
        <v>304</v>
      </c>
      <c r="J559" s="14">
        <v>53</v>
      </c>
      <c r="K559" s="16">
        <v>5302</v>
      </c>
      <c r="L559" s="14" t="s">
        <v>3441</v>
      </c>
      <c r="M559" s="17" t="s">
        <v>161</v>
      </c>
      <c r="N559" s="17"/>
      <c r="O559" s="17" t="s">
        <v>3442</v>
      </c>
      <c r="P559" s="17" t="s">
        <v>3443</v>
      </c>
      <c r="Q559" s="13">
        <v>5302</v>
      </c>
      <c r="R559" s="18">
        <v>120000</v>
      </c>
      <c r="S559" s="18">
        <v>7500</v>
      </c>
      <c r="T559" s="17" t="s">
        <v>260</v>
      </c>
      <c r="U559" s="17" t="s">
        <v>3570</v>
      </c>
      <c r="V559" s="16">
        <v>53020</v>
      </c>
      <c r="W559" s="16">
        <v>53020</v>
      </c>
    </row>
    <row r="560" spans="1:23" ht="30" customHeight="1" x14ac:dyDescent="0.35">
      <c r="A560" s="13">
        <v>540243</v>
      </c>
      <c r="B560" s="14" t="s">
        <v>3571</v>
      </c>
      <c r="C560" s="14" t="s">
        <v>3572</v>
      </c>
      <c r="D560" s="15" t="s">
        <v>394</v>
      </c>
      <c r="E560" s="14" t="s">
        <v>3573</v>
      </c>
      <c r="F560" s="14"/>
      <c r="G560" s="14" t="s">
        <v>3574</v>
      </c>
      <c r="H560" s="14" t="s">
        <v>3344</v>
      </c>
      <c r="I560" s="14" t="s">
        <v>304</v>
      </c>
      <c r="J560" s="14">
        <v>54</v>
      </c>
      <c r="K560" s="16">
        <v>5400</v>
      </c>
      <c r="L560" s="14" t="s">
        <v>3575</v>
      </c>
      <c r="M560" s="17" t="s">
        <v>161</v>
      </c>
      <c r="N560" s="17"/>
      <c r="O560" s="17" t="s">
        <v>3576</v>
      </c>
      <c r="P560" s="17" t="s">
        <v>3577</v>
      </c>
      <c r="Q560" s="13">
        <v>5400</v>
      </c>
      <c r="R560" s="18">
        <v>56000</v>
      </c>
      <c r="S560" s="18">
        <v>9200</v>
      </c>
      <c r="T560" s="17"/>
      <c r="U560" s="17" t="s">
        <v>3578</v>
      </c>
      <c r="V560" s="16">
        <v>54010</v>
      </c>
      <c r="W560" s="16">
        <v>54010</v>
      </c>
    </row>
    <row r="561" spans="1:23" ht="30" customHeight="1" x14ac:dyDescent="0.35">
      <c r="A561" s="13">
        <v>550101</v>
      </c>
      <c r="B561" s="14" t="s">
        <v>3579</v>
      </c>
      <c r="C561" s="14" t="s">
        <v>3580</v>
      </c>
      <c r="D561" s="15" t="s">
        <v>394</v>
      </c>
      <c r="E561" s="14" t="s">
        <v>3581</v>
      </c>
      <c r="F561" s="14"/>
      <c r="G561" s="14" t="s">
        <v>3582</v>
      </c>
      <c r="H561" s="14" t="s">
        <v>3344</v>
      </c>
      <c r="I561" s="14" t="s">
        <v>304</v>
      </c>
      <c r="J561" s="14">
        <v>55</v>
      </c>
      <c r="K561" s="16">
        <v>5501</v>
      </c>
      <c r="L561" s="14" t="s">
        <v>3583</v>
      </c>
      <c r="M561" s="17" t="s">
        <v>161</v>
      </c>
      <c r="N561" s="17"/>
      <c r="O561" s="17" t="s">
        <v>3584</v>
      </c>
      <c r="P561" s="17" t="s">
        <v>3585</v>
      </c>
      <c r="Q561" s="13">
        <v>5501</v>
      </c>
      <c r="R561" s="18">
        <v>82000</v>
      </c>
      <c r="S561" s="18">
        <v>24000</v>
      </c>
      <c r="T561" s="17"/>
      <c r="U561" s="17" t="s">
        <v>3586</v>
      </c>
      <c r="V561" s="16">
        <v>55020</v>
      </c>
      <c r="W561" s="16">
        <v>55020</v>
      </c>
    </row>
    <row r="562" spans="1:23" ht="30" customHeight="1" x14ac:dyDescent="0.35">
      <c r="A562" s="13">
        <v>550145</v>
      </c>
      <c r="B562" s="14" t="s">
        <v>3587</v>
      </c>
      <c r="C562" s="14" t="s">
        <v>3588</v>
      </c>
      <c r="D562" s="15" t="s">
        <v>394</v>
      </c>
      <c r="E562" s="14" t="s">
        <v>3589</v>
      </c>
      <c r="F562" s="14"/>
      <c r="G562" s="14" t="s">
        <v>3590</v>
      </c>
      <c r="H562" s="14" t="s">
        <v>3344</v>
      </c>
      <c r="I562" s="14" t="s">
        <v>304</v>
      </c>
      <c r="J562" s="14">
        <v>55</v>
      </c>
      <c r="K562" s="16">
        <v>5500</v>
      </c>
      <c r="L562" s="14" t="s">
        <v>3449</v>
      </c>
      <c r="M562" s="17" t="s">
        <v>161</v>
      </c>
      <c r="N562" s="17"/>
      <c r="O562" s="17" t="s">
        <v>3450</v>
      </c>
      <c r="P562" s="17" t="s">
        <v>3451</v>
      </c>
      <c r="Q562" s="13">
        <v>5500</v>
      </c>
      <c r="R562" s="18">
        <v>560000</v>
      </c>
      <c r="S562" s="18">
        <v>16000</v>
      </c>
      <c r="T562" s="17"/>
      <c r="U562" s="17" t="s">
        <v>3591</v>
      </c>
      <c r="V562" s="16">
        <v>55013</v>
      </c>
      <c r="W562" s="16">
        <v>55030</v>
      </c>
    </row>
    <row r="563" spans="1:23" ht="30" customHeight="1" x14ac:dyDescent="0.35">
      <c r="A563" s="13">
        <v>550147</v>
      </c>
      <c r="B563" s="14" t="s">
        <v>3592</v>
      </c>
      <c r="C563" s="14" t="s">
        <v>3593</v>
      </c>
      <c r="D563" s="15" t="s">
        <v>394</v>
      </c>
      <c r="E563" s="14" t="s">
        <v>3594</v>
      </c>
      <c r="F563" s="14"/>
      <c r="G563" s="14" t="s">
        <v>3595</v>
      </c>
      <c r="H563" s="14" t="s">
        <v>3344</v>
      </c>
      <c r="I563" s="14" t="s">
        <v>304</v>
      </c>
      <c r="J563" s="14">
        <v>55</v>
      </c>
      <c r="K563" s="16">
        <v>5500</v>
      </c>
      <c r="L563" s="14" t="s">
        <v>3449</v>
      </c>
      <c r="M563" s="17" t="s">
        <v>161</v>
      </c>
      <c r="N563" s="17"/>
      <c r="O563" s="17" t="s">
        <v>3450</v>
      </c>
      <c r="P563" s="17" t="s">
        <v>3451</v>
      </c>
      <c r="Q563" s="13">
        <v>5500</v>
      </c>
      <c r="R563" s="18">
        <v>560000</v>
      </c>
      <c r="S563" s="18">
        <v>16000</v>
      </c>
      <c r="T563" s="17"/>
      <c r="U563" s="17" t="s">
        <v>3596</v>
      </c>
      <c r="V563" s="16">
        <v>55014</v>
      </c>
      <c r="W563" s="14" t="s">
        <v>3457</v>
      </c>
    </row>
    <row r="564" spans="1:23" ht="30" customHeight="1" x14ac:dyDescent="0.35">
      <c r="A564" s="13">
        <v>610100</v>
      </c>
      <c r="B564" s="14" t="s">
        <v>30</v>
      </c>
      <c r="C564" s="14" t="s">
        <v>3597</v>
      </c>
      <c r="D564" s="15" t="s">
        <v>394</v>
      </c>
      <c r="E564" s="14" t="s">
        <v>59</v>
      </c>
      <c r="F564" s="14"/>
      <c r="G564" s="14" t="s">
        <v>497</v>
      </c>
      <c r="H564" s="14" t="e">
        <v>#N/A</v>
      </c>
      <c r="I564" s="14" t="e">
        <v>#N/A</v>
      </c>
      <c r="J564" s="14">
        <v>61</v>
      </c>
      <c r="K564" s="16">
        <v>6100</v>
      </c>
      <c r="L564" s="14" t="s">
        <v>1527</v>
      </c>
      <c r="M564" s="17" t="s">
        <v>161</v>
      </c>
      <c r="N564" s="17"/>
      <c r="O564" s="17" t="s">
        <v>1528</v>
      </c>
      <c r="P564" s="17" t="s">
        <v>1529</v>
      </c>
      <c r="Q564" s="13">
        <v>6100</v>
      </c>
      <c r="R564" s="18">
        <v>1000000</v>
      </c>
      <c r="S564" s="18">
        <v>8400</v>
      </c>
      <c r="T564" s="17" t="s">
        <v>260</v>
      </c>
      <c r="U564" s="17" t="s">
        <v>3598</v>
      </c>
      <c r="V564" s="14" t="s">
        <v>499</v>
      </c>
      <c r="W564" s="16">
        <v>61010</v>
      </c>
    </row>
    <row r="565" spans="1:23" ht="30" customHeight="1" x14ac:dyDescent="0.35">
      <c r="A565" s="13">
        <v>610111</v>
      </c>
      <c r="B565" s="14" t="s">
        <v>3599</v>
      </c>
      <c r="C565" s="14" t="s">
        <v>3600</v>
      </c>
      <c r="D565" s="15" t="s">
        <v>394</v>
      </c>
      <c r="E565" s="14" t="s">
        <v>3601</v>
      </c>
      <c r="F565" s="14" t="s">
        <v>3602</v>
      </c>
      <c r="G565" s="14" t="s">
        <v>3603</v>
      </c>
      <c r="H565" s="14" t="s">
        <v>3604</v>
      </c>
      <c r="I565" s="14" t="s">
        <v>304</v>
      </c>
      <c r="J565" s="14">
        <v>61</v>
      </c>
      <c r="K565" s="16">
        <v>6100</v>
      </c>
      <c r="L565" s="14" t="s">
        <v>1527</v>
      </c>
      <c r="M565" s="17" t="s">
        <v>161</v>
      </c>
      <c r="N565" s="17"/>
      <c r="O565" s="17" t="s">
        <v>1528</v>
      </c>
      <c r="P565" s="17" t="s">
        <v>1529</v>
      </c>
      <c r="Q565" s="13">
        <v>6100</v>
      </c>
      <c r="R565" s="18">
        <v>1000000</v>
      </c>
      <c r="S565" s="18">
        <v>8400</v>
      </c>
      <c r="T565" s="17" t="s">
        <v>260</v>
      </c>
      <c r="U565" s="17" t="s">
        <v>3605</v>
      </c>
      <c r="V565" s="16">
        <v>61050</v>
      </c>
      <c r="W565" s="16">
        <v>61040</v>
      </c>
    </row>
    <row r="566" spans="1:23" ht="30" customHeight="1" x14ac:dyDescent="0.35">
      <c r="A566" s="13">
        <v>610112</v>
      </c>
      <c r="B566" s="14" t="s">
        <v>3606</v>
      </c>
      <c r="C566" s="14" t="s">
        <v>3606</v>
      </c>
      <c r="D566" s="15" t="s">
        <v>394</v>
      </c>
      <c r="E566" s="14" t="s">
        <v>3607</v>
      </c>
      <c r="F566" s="14" t="s">
        <v>3608</v>
      </c>
      <c r="G566" s="14" t="s">
        <v>3609</v>
      </c>
      <c r="H566" s="14" t="s">
        <v>3604</v>
      </c>
      <c r="I566" s="14" t="s">
        <v>304</v>
      </c>
      <c r="J566" s="14">
        <v>61</v>
      </c>
      <c r="K566" s="16">
        <v>6100</v>
      </c>
      <c r="L566" s="14" t="s">
        <v>1527</v>
      </c>
      <c r="M566" s="17" t="s">
        <v>161</v>
      </c>
      <c r="N566" s="17"/>
      <c r="O566" s="17" t="s">
        <v>1528</v>
      </c>
      <c r="P566" s="17" t="s">
        <v>1529</v>
      </c>
      <c r="Q566" s="13">
        <v>6100</v>
      </c>
      <c r="R566" s="18">
        <v>1000000</v>
      </c>
      <c r="S566" s="18">
        <v>8400</v>
      </c>
      <c r="T566" s="17" t="s">
        <v>260</v>
      </c>
      <c r="U566" s="17" t="s">
        <v>3610</v>
      </c>
      <c r="V566" s="16">
        <v>61075</v>
      </c>
      <c r="W566" s="16">
        <v>61040</v>
      </c>
    </row>
    <row r="567" spans="1:23" ht="30" customHeight="1" x14ac:dyDescent="0.35">
      <c r="A567" s="13">
        <v>610119</v>
      </c>
      <c r="B567" s="14" t="s">
        <v>3611</v>
      </c>
      <c r="C567" s="14" t="s">
        <v>3612</v>
      </c>
      <c r="D567" s="15" t="s">
        <v>394</v>
      </c>
      <c r="E567" s="14" t="s">
        <v>3613</v>
      </c>
      <c r="F567" s="14"/>
      <c r="G567" s="14" t="s">
        <v>3614</v>
      </c>
      <c r="H567" s="14" t="s">
        <v>3385</v>
      </c>
      <c r="I567" s="14" t="s">
        <v>304</v>
      </c>
      <c r="J567" s="14">
        <v>61</v>
      </c>
      <c r="K567" s="16">
        <v>6100</v>
      </c>
      <c r="L567" s="14" t="s">
        <v>1527</v>
      </c>
      <c r="M567" s="17" t="s">
        <v>161</v>
      </c>
      <c r="N567" s="17"/>
      <c r="O567" s="17" t="s">
        <v>1528</v>
      </c>
      <c r="P567" s="17" t="s">
        <v>1529</v>
      </c>
      <c r="Q567" s="13">
        <v>6100</v>
      </c>
      <c r="R567" s="18">
        <v>1000000</v>
      </c>
      <c r="S567" s="18">
        <v>8400</v>
      </c>
      <c r="T567" s="17" t="s">
        <v>260</v>
      </c>
      <c r="U567" s="17" t="s">
        <v>3615</v>
      </c>
      <c r="V567" s="16">
        <v>61050</v>
      </c>
      <c r="W567" s="16">
        <v>61010</v>
      </c>
    </row>
    <row r="568" spans="1:23" ht="30" customHeight="1" x14ac:dyDescent="0.35">
      <c r="A568" s="13">
        <v>610121</v>
      </c>
      <c r="B568" s="14" t="s">
        <v>3616</v>
      </c>
      <c r="C568" s="14" t="s">
        <v>3617</v>
      </c>
      <c r="D568" s="15" t="s">
        <v>394</v>
      </c>
      <c r="E568" s="14" t="s">
        <v>3618</v>
      </c>
      <c r="F568" s="14" t="s">
        <v>3619</v>
      </c>
      <c r="G568" s="14" t="s">
        <v>3620</v>
      </c>
      <c r="H568" s="14" t="s">
        <v>397</v>
      </c>
      <c r="I568" s="14" t="s">
        <v>304</v>
      </c>
      <c r="J568" s="14">
        <v>61</v>
      </c>
      <c r="K568" s="16">
        <v>6100</v>
      </c>
      <c r="L568" s="14" t="s">
        <v>1527</v>
      </c>
      <c r="M568" s="17" t="s">
        <v>161</v>
      </c>
      <c r="N568" s="17"/>
      <c r="O568" s="17" t="s">
        <v>1528</v>
      </c>
      <c r="P568" s="17" t="s">
        <v>1529</v>
      </c>
      <c r="Q568" s="13">
        <v>6100</v>
      </c>
      <c r="R568" s="18">
        <v>1000000</v>
      </c>
      <c r="S568" s="18">
        <v>8400</v>
      </c>
      <c r="T568" s="17" t="s">
        <v>260</v>
      </c>
      <c r="U568" s="17" t="s">
        <v>3621</v>
      </c>
      <c r="V568" s="16">
        <v>61050</v>
      </c>
      <c r="W568" s="16">
        <v>61010</v>
      </c>
    </row>
    <row r="569" spans="1:23" ht="30" customHeight="1" x14ac:dyDescent="0.35">
      <c r="A569" s="13">
        <v>610122</v>
      </c>
      <c r="B569" s="14" t="s">
        <v>3622</v>
      </c>
      <c r="C569" s="14" t="s">
        <v>3623</v>
      </c>
      <c r="D569" s="15" t="s">
        <v>394</v>
      </c>
      <c r="E569" s="14" t="s">
        <v>3624</v>
      </c>
      <c r="F569" s="14" t="s">
        <v>3359</v>
      </c>
      <c r="G569" s="14" t="s">
        <v>3625</v>
      </c>
      <c r="H569" s="14" t="s">
        <v>397</v>
      </c>
      <c r="I569" s="14" t="s">
        <v>304</v>
      </c>
      <c r="J569" s="14">
        <v>61</v>
      </c>
      <c r="K569" s="16">
        <v>6100</v>
      </c>
      <c r="L569" s="14" t="s">
        <v>1527</v>
      </c>
      <c r="M569" s="17" t="s">
        <v>161</v>
      </c>
      <c r="N569" s="17"/>
      <c r="O569" s="17" t="s">
        <v>1528</v>
      </c>
      <c r="P569" s="17" t="s">
        <v>1529</v>
      </c>
      <c r="Q569" s="13">
        <v>6100</v>
      </c>
      <c r="R569" s="18">
        <v>1000000</v>
      </c>
      <c r="S569" s="18">
        <v>8400</v>
      </c>
      <c r="T569" s="17" t="s">
        <v>260</v>
      </c>
      <c r="U569" s="17" t="s">
        <v>3626</v>
      </c>
      <c r="V569" s="16">
        <v>61050</v>
      </c>
      <c r="W569" s="16">
        <v>61010</v>
      </c>
    </row>
    <row r="570" spans="1:23" ht="30" customHeight="1" x14ac:dyDescent="0.35">
      <c r="A570" s="13">
        <v>610123</v>
      </c>
      <c r="B570" s="14" t="s">
        <v>3627</v>
      </c>
      <c r="C570" s="14" t="s">
        <v>3628</v>
      </c>
      <c r="D570" s="15" t="s">
        <v>394</v>
      </c>
      <c r="E570" s="14" t="s">
        <v>3629</v>
      </c>
      <c r="F570" s="14"/>
      <c r="G570" s="14" t="s">
        <v>3630</v>
      </c>
      <c r="H570" s="14" t="s">
        <v>2119</v>
      </c>
      <c r="I570" s="14" t="s">
        <v>304</v>
      </c>
      <c r="J570" s="14">
        <v>61</v>
      </c>
      <c r="K570" s="16">
        <v>6100</v>
      </c>
      <c r="L570" s="14" t="s">
        <v>1527</v>
      </c>
      <c r="M570" s="17" t="s">
        <v>161</v>
      </c>
      <c r="N570" s="17"/>
      <c r="O570" s="17" t="s">
        <v>1528</v>
      </c>
      <c r="P570" s="17" t="s">
        <v>1529</v>
      </c>
      <c r="Q570" s="13">
        <v>6100</v>
      </c>
      <c r="R570" s="18">
        <v>1000000</v>
      </c>
      <c r="S570" s="18">
        <v>8400</v>
      </c>
      <c r="T570" s="17" t="s">
        <v>260</v>
      </c>
      <c r="U570" s="17" t="s">
        <v>3631</v>
      </c>
      <c r="V570" s="16">
        <v>61050</v>
      </c>
      <c r="W570" s="16">
        <v>61010</v>
      </c>
    </row>
    <row r="571" spans="1:23" ht="30" customHeight="1" x14ac:dyDescent="0.35">
      <c r="A571" s="13">
        <v>610124</v>
      </c>
      <c r="B571" s="14" t="s">
        <v>3632</v>
      </c>
      <c r="C571" s="14" t="s">
        <v>3633</v>
      </c>
      <c r="D571" s="15" t="s">
        <v>394</v>
      </c>
      <c r="E571" s="14" t="s">
        <v>3634</v>
      </c>
      <c r="F571" s="14" t="s">
        <v>3635</v>
      </c>
      <c r="G571" s="14" t="s">
        <v>3636</v>
      </c>
      <c r="H571" s="14" t="s">
        <v>304</v>
      </c>
      <c r="I571" s="14" t="s">
        <v>304</v>
      </c>
      <c r="J571" s="14">
        <v>61</v>
      </c>
      <c r="K571" s="16">
        <v>6101</v>
      </c>
      <c r="L571" s="14" t="s">
        <v>3637</v>
      </c>
      <c r="M571" s="17" t="s">
        <v>161</v>
      </c>
      <c r="N571" s="17"/>
      <c r="O571" s="17" t="s">
        <v>399</v>
      </c>
      <c r="P571" s="17" t="s">
        <v>1534</v>
      </c>
      <c r="Q571" s="13">
        <v>6101</v>
      </c>
      <c r="R571" s="18">
        <v>110000</v>
      </c>
      <c r="S571" s="18">
        <v>18000</v>
      </c>
      <c r="T571" s="17" t="s">
        <v>260</v>
      </c>
      <c r="U571" s="17" t="s">
        <v>3638</v>
      </c>
      <c r="V571" s="16">
        <v>14185</v>
      </c>
      <c r="W571" s="16">
        <v>61073</v>
      </c>
    </row>
    <row r="572" spans="1:23" ht="30" customHeight="1" x14ac:dyDescent="0.35">
      <c r="A572" s="13">
        <v>610125</v>
      </c>
      <c r="B572" s="14" t="s">
        <v>3639</v>
      </c>
      <c r="C572" s="14" t="s">
        <v>3640</v>
      </c>
      <c r="D572" s="15" t="s">
        <v>394</v>
      </c>
      <c r="E572" s="14" t="s">
        <v>3641</v>
      </c>
      <c r="F572" s="14" t="s">
        <v>3635</v>
      </c>
      <c r="G572" s="14" t="s">
        <v>3642</v>
      </c>
      <c r="H572" s="14" t="s">
        <v>304</v>
      </c>
      <c r="I572" s="14" t="s">
        <v>304</v>
      </c>
      <c r="J572" s="14">
        <v>61</v>
      </c>
      <c r="K572" s="16">
        <v>6101</v>
      </c>
      <c r="L572" s="14" t="s">
        <v>3637</v>
      </c>
      <c r="M572" s="17" t="s">
        <v>161</v>
      </c>
      <c r="N572" s="17"/>
      <c r="O572" s="17" t="s">
        <v>399</v>
      </c>
      <c r="P572" s="17" t="s">
        <v>1534</v>
      </c>
      <c r="Q572" s="13">
        <v>6101</v>
      </c>
      <c r="R572" s="18">
        <v>110000</v>
      </c>
      <c r="S572" s="18">
        <v>18000</v>
      </c>
      <c r="T572" s="17" t="s">
        <v>260</v>
      </c>
      <c r="U572" s="17" t="s">
        <v>3643</v>
      </c>
      <c r="V572" s="16">
        <v>14186</v>
      </c>
      <c r="W572" s="16">
        <v>61073</v>
      </c>
    </row>
    <row r="573" spans="1:23" ht="30" customHeight="1" x14ac:dyDescent="0.35">
      <c r="A573" s="13">
        <v>610127</v>
      </c>
      <c r="B573" s="14" t="s">
        <v>3644</v>
      </c>
      <c r="C573" s="14" t="s">
        <v>3645</v>
      </c>
      <c r="D573" s="15" t="s">
        <v>394</v>
      </c>
      <c r="E573" s="14" t="s">
        <v>3646</v>
      </c>
      <c r="F573" s="14"/>
      <c r="G573" s="14" t="s">
        <v>3647</v>
      </c>
      <c r="H573" s="14" t="s">
        <v>2119</v>
      </c>
      <c r="I573" s="14" t="s">
        <v>304</v>
      </c>
      <c r="J573" s="14">
        <v>61</v>
      </c>
      <c r="K573" s="16">
        <v>6100</v>
      </c>
      <c r="L573" s="14" t="s">
        <v>1527</v>
      </c>
      <c r="M573" s="17" t="s">
        <v>161</v>
      </c>
      <c r="N573" s="17"/>
      <c r="O573" s="17" t="s">
        <v>1528</v>
      </c>
      <c r="P573" s="17" t="s">
        <v>1529</v>
      </c>
      <c r="Q573" s="13">
        <v>6100</v>
      </c>
      <c r="R573" s="18">
        <v>1000000</v>
      </c>
      <c r="S573" s="18">
        <v>8400</v>
      </c>
      <c r="T573" s="17" t="s">
        <v>260</v>
      </c>
      <c r="U573" s="17" t="s">
        <v>3648</v>
      </c>
      <c r="V573" s="16">
        <v>61050</v>
      </c>
      <c r="W573" s="16">
        <v>61010</v>
      </c>
    </row>
    <row r="574" spans="1:23" ht="30" customHeight="1" x14ac:dyDescent="0.35">
      <c r="A574" s="13">
        <v>610128</v>
      </c>
      <c r="B574" s="14" t="s">
        <v>229</v>
      </c>
      <c r="C574" s="14" t="s">
        <v>3649</v>
      </c>
      <c r="D574" s="15" t="s">
        <v>394</v>
      </c>
      <c r="E574" s="14" t="s">
        <v>3650</v>
      </c>
      <c r="F574" s="14" t="s">
        <v>1200</v>
      </c>
      <c r="G574" s="14" t="s">
        <v>3651</v>
      </c>
      <c r="H574" s="14" t="s">
        <v>3652</v>
      </c>
      <c r="I574" s="14" t="s">
        <v>304</v>
      </c>
      <c r="J574" s="14">
        <v>61</v>
      </c>
      <c r="K574" s="16">
        <v>6100</v>
      </c>
      <c r="L574" s="14" t="s">
        <v>1527</v>
      </c>
      <c r="M574" s="17" t="s">
        <v>161</v>
      </c>
      <c r="N574" s="17"/>
      <c r="O574" s="17" t="s">
        <v>1528</v>
      </c>
      <c r="P574" s="17" t="s">
        <v>1529</v>
      </c>
      <c r="Q574" s="13">
        <v>6100</v>
      </c>
      <c r="R574" s="18">
        <v>1000000</v>
      </c>
      <c r="S574" s="18">
        <v>8400</v>
      </c>
      <c r="T574" s="17" t="s">
        <v>260</v>
      </c>
      <c r="U574" s="17" t="s">
        <v>3653</v>
      </c>
      <c r="V574" s="16">
        <v>61050</v>
      </c>
      <c r="W574" s="16">
        <v>61010</v>
      </c>
    </row>
    <row r="575" spans="1:23" ht="30" customHeight="1" x14ac:dyDescent="0.35">
      <c r="A575" s="13">
        <v>610129</v>
      </c>
      <c r="B575" s="14" t="s">
        <v>3654</v>
      </c>
      <c r="C575" s="14" t="s">
        <v>3655</v>
      </c>
      <c r="D575" s="15" t="s">
        <v>394</v>
      </c>
      <c r="E575" s="14" t="s">
        <v>3656</v>
      </c>
      <c r="F575" s="14"/>
      <c r="G575" s="14" t="s">
        <v>3657</v>
      </c>
      <c r="H575" s="14" t="s">
        <v>377</v>
      </c>
      <c r="I575" s="14" t="s">
        <v>304</v>
      </c>
      <c r="J575" s="14">
        <v>61</v>
      </c>
      <c r="K575" s="16">
        <v>6100</v>
      </c>
      <c r="L575" s="14" t="s">
        <v>1527</v>
      </c>
      <c r="M575" s="17" t="s">
        <v>161</v>
      </c>
      <c r="N575" s="17"/>
      <c r="O575" s="17" t="s">
        <v>1528</v>
      </c>
      <c r="P575" s="17" t="s">
        <v>1529</v>
      </c>
      <c r="Q575" s="13">
        <v>6100</v>
      </c>
      <c r="R575" s="18">
        <v>1000000</v>
      </c>
      <c r="S575" s="18">
        <v>8400</v>
      </c>
      <c r="T575" s="17" t="s">
        <v>260</v>
      </c>
      <c r="U575" s="17" t="s">
        <v>3658</v>
      </c>
      <c r="V575" s="16">
        <v>61050</v>
      </c>
      <c r="W575" s="16">
        <v>61010</v>
      </c>
    </row>
    <row r="576" spans="1:23" ht="30" customHeight="1" x14ac:dyDescent="0.35">
      <c r="A576" s="13">
        <v>610142</v>
      </c>
      <c r="B576" s="14" t="s">
        <v>3659</v>
      </c>
      <c r="C576" s="14" t="s">
        <v>3660</v>
      </c>
      <c r="D576" s="15" t="s">
        <v>394</v>
      </c>
      <c r="E576" s="14" t="s">
        <v>3661</v>
      </c>
      <c r="F576" s="14" t="s">
        <v>3662</v>
      </c>
      <c r="G576" s="14" t="s">
        <v>3663</v>
      </c>
      <c r="H576" s="14" t="s">
        <v>397</v>
      </c>
      <c r="I576" s="14" t="s">
        <v>304</v>
      </c>
      <c r="J576" s="14">
        <v>61</v>
      </c>
      <c r="K576" s="16">
        <v>6100</v>
      </c>
      <c r="L576" s="14" t="s">
        <v>1527</v>
      </c>
      <c r="M576" s="17" t="s">
        <v>161</v>
      </c>
      <c r="N576" s="17"/>
      <c r="O576" s="17" t="s">
        <v>1528</v>
      </c>
      <c r="P576" s="17" t="s">
        <v>1529</v>
      </c>
      <c r="Q576" s="13">
        <v>6100</v>
      </c>
      <c r="R576" s="18">
        <v>1000000</v>
      </c>
      <c r="S576" s="18">
        <v>8400</v>
      </c>
      <c r="T576" s="17" t="s">
        <v>260</v>
      </c>
      <c r="U576" s="17" t="s">
        <v>3664</v>
      </c>
      <c r="V576" s="16">
        <v>61050</v>
      </c>
      <c r="W576" s="16">
        <v>61010</v>
      </c>
    </row>
    <row r="577" spans="1:23" ht="30" customHeight="1" x14ac:dyDescent="0.35">
      <c r="A577" s="13">
        <v>610144</v>
      </c>
      <c r="B577" s="14" t="s">
        <v>3665</v>
      </c>
      <c r="C577" s="14" t="s">
        <v>3666</v>
      </c>
      <c r="D577" s="15" t="s">
        <v>394</v>
      </c>
      <c r="E577" s="14" t="s">
        <v>3667</v>
      </c>
      <c r="F577" s="14"/>
      <c r="G577" s="14" t="s">
        <v>3668</v>
      </c>
      <c r="H577" s="14" t="s">
        <v>377</v>
      </c>
      <c r="I577" s="14" t="s">
        <v>304</v>
      </c>
      <c r="J577" s="14">
        <v>61</v>
      </c>
      <c r="K577" s="16">
        <v>6100</v>
      </c>
      <c r="L577" s="14" t="s">
        <v>1527</v>
      </c>
      <c r="M577" s="17" t="s">
        <v>161</v>
      </c>
      <c r="N577" s="17"/>
      <c r="O577" s="17" t="s">
        <v>1528</v>
      </c>
      <c r="P577" s="17" t="s">
        <v>1529</v>
      </c>
      <c r="Q577" s="13">
        <v>6100</v>
      </c>
      <c r="R577" s="18">
        <v>1000000</v>
      </c>
      <c r="S577" s="18">
        <v>8400</v>
      </c>
      <c r="T577" s="17" t="s">
        <v>260</v>
      </c>
      <c r="U577" s="17" t="s">
        <v>3669</v>
      </c>
      <c r="V577" s="16">
        <v>61050</v>
      </c>
      <c r="W577" s="16">
        <v>61010</v>
      </c>
    </row>
    <row r="578" spans="1:23" ht="30" customHeight="1" x14ac:dyDescent="0.35">
      <c r="A578" s="13">
        <v>610241</v>
      </c>
      <c r="B578" s="14" t="s">
        <v>3670</v>
      </c>
      <c r="C578" s="14" t="s">
        <v>3671</v>
      </c>
      <c r="D578" s="15" t="s">
        <v>394</v>
      </c>
      <c r="E578" s="14" t="s">
        <v>3672</v>
      </c>
      <c r="F578" s="14"/>
      <c r="G578" s="14" t="s">
        <v>3673</v>
      </c>
      <c r="H578" s="14" t="s">
        <v>3652</v>
      </c>
      <c r="I578" s="14" t="s">
        <v>3385</v>
      </c>
      <c r="J578" s="14">
        <v>61</v>
      </c>
      <c r="K578" s="16">
        <v>6100</v>
      </c>
      <c r="L578" s="14" t="s">
        <v>1527</v>
      </c>
      <c r="M578" s="17" t="s">
        <v>161</v>
      </c>
      <c r="N578" s="17"/>
      <c r="O578" s="17" t="s">
        <v>1528</v>
      </c>
      <c r="P578" s="17" t="s">
        <v>1529</v>
      </c>
      <c r="Q578" s="13">
        <v>6100</v>
      </c>
      <c r="R578" s="18">
        <v>1000000</v>
      </c>
      <c r="S578" s="18">
        <v>8400</v>
      </c>
      <c r="T578" s="17" t="s">
        <v>260</v>
      </c>
      <c r="U578" s="17" t="s">
        <v>3674</v>
      </c>
      <c r="V578" s="16">
        <v>61050</v>
      </c>
      <c r="W578" s="16">
        <v>61010</v>
      </c>
    </row>
    <row r="579" spans="1:23" ht="30" customHeight="1" x14ac:dyDescent="0.35">
      <c r="A579" s="13">
        <v>610243</v>
      </c>
      <c r="B579" s="14" t="s">
        <v>25</v>
      </c>
      <c r="C579" s="14" t="s">
        <v>224</v>
      </c>
      <c r="D579" s="15" t="s">
        <v>394</v>
      </c>
      <c r="E579" s="14" t="s">
        <v>60</v>
      </c>
      <c r="F579" s="14"/>
      <c r="G579" s="14" t="s">
        <v>3675</v>
      </c>
      <c r="H579" s="14" t="s">
        <v>2119</v>
      </c>
      <c r="I579" s="14" t="s">
        <v>304</v>
      </c>
      <c r="J579" s="14">
        <v>61</v>
      </c>
      <c r="K579" s="16">
        <v>6102</v>
      </c>
      <c r="L579" s="14" t="s">
        <v>3676</v>
      </c>
      <c r="M579" s="17" t="s">
        <v>161</v>
      </c>
      <c r="N579" s="17"/>
      <c r="O579" s="17" t="s">
        <v>3677</v>
      </c>
      <c r="P579" s="17" t="s">
        <v>3678</v>
      </c>
      <c r="Q579" s="13">
        <v>6102</v>
      </c>
      <c r="R579" s="18">
        <v>150000</v>
      </c>
      <c r="S579" s="18">
        <v>15000</v>
      </c>
      <c r="T579" s="17" t="s">
        <v>260</v>
      </c>
      <c r="U579" s="17" t="s">
        <v>3679</v>
      </c>
      <c r="V579" s="14" t="s">
        <v>3680</v>
      </c>
      <c r="W579" s="14" t="s">
        <v>3681</v>
      </c>
    </row>
    <row r="580" spans="1:23" ht="30" customHeight="1" x14ac:dyDescent="0.35">
      <c r="A580" s="13">
        <v>610249</v>
      </c>
      <c r="B580" s="14" t="s">
        <v>64</v>
      </c>
      <c r="C580" s="14" t="s">
        <v>3682</v>
      </c>
      <c r="D580" s="15" t="s">
        <v>394</v>
      </c>
      <c r="E580" s="14" t="s">
        <v>3683</v>
      </c>
      <c r="F580" s="14"/>
      <c r="G580" s="14" t="s">
        <v>3684</v>
      </c>
      <c r="H580" s="14" t="s">
        <v>2119</v>
      </c>
      <c r="I580" s="14" t="s">
        <v>304</v>
      </c>
      <c r="J580" s="14">
        <v>61</v>
      </c>
      <c r="K580" s="16">
        <v>6100</v>
      </c>
      <c r="L580" s="14" t="s">
        <v>1527</v>
      </c>
      <c r="M580" s="17" t="s">
        <v>161</v>
      </c>
      <c r="N580" s="17"/>
      <c r="O580" s="17" t="s">
        <v>1528</v>
      </c>
      <c r="P580" s="17" t="s">
        <v>1529</v>
      </c>
      <c r="Q580" s="13">
        <v>6100</v>
      </c>
      <c r="R580" s="18">
        <v>1000000</v>
      </c>
      <c r="S580" s="18">
        <v>8400</v>
      </c>
      <c r="T580" s="17" t="s">
        <v>260</v>
      </c>
      <c r="U580" s="17" t="s">
        <v>3685</v>
      </c>
      <c r="V580" s="16">
        <v>61050</v>
      </c>
      <c r="W580" s="16">
        <v>61070</v>
      </c>
    </row>
    <row r="581" spans="1:23" ht="30" customHeight="1" x14ac:dyDescent="0.35">
      <c r="A581" s="13">
        <v>610281</v>
      </c>
      <c r="B581" s="14" t="s">
        <v>3686</v>
      </c>
      <c r="C581" s="14" t="s">
        <v>3687</v>
      </c>
      <c r="D581" s="15" t="s">
        <v>394</v>
      </c>
      <c r="E581" s="14" t="s">
        <v>3688</v>
      </c>
      <c r="F581" s="14"/>
      <c r="G581" s="14" t="s">
        <v>3689</v>
      </c>
      <c r="H581" s="14" t="s">
        <v>2119</v>
      </c>
      <c r="I581" s="14" t="s">
        <v>304</v>
      </c>
      <c r="J581" s="14">
        <v>61</v>
      </c>
      <c r="K581" s="16">
        <v>6100</v>
      </c>
      <c r="L581" s="14" t="s">
        <v>1527</v>
      </c>
      <c r="M581" s="17" t="s">
        <v>161</v>
      </c>
      <c r="N581" s="17"/>
      <c r="O581" s="17" t="s">
        <v>1528</v>
      </c>
      <c r="P581" s="17" t="s">
        <v>1529</v>
      </c>
      <c r="Q581" s="13">
        <v>6100</v>
      </c>
      <c r="R581" s="18">
        <v>1000000</v>
      </c>
      <c r="S581" s="18">
        <v>8400</v>
      </c>
      <c r="T581" s="17" t="s">
        <v>260</v>
      </c>
      <c r="U581" s="17" t="s">
        <v>3690</v>
      </c>
      <c r="V581" s="16">
        <v>61050</v>
      </c>
      <c r="W581" s="16">
        <v>61070</v>
      </c>
    </row>
    <row r="582" spans="1:23" ht="30" customHeight="1" x14ac:dyDescent="0.35">
      <c r="A582" s="13">
        <v>610282</v>
      </c>
      <c r="B582" s="14" t="s">
        <v>3691</v>
      </c>
      <c r="C582" s="14" t="s">
        <v>3692</v>
      </c>
      <c r="D582" s="15" t="s">
        <v>394</v>
      </c>
      <c r="E582" s="14" t="s">
        <v>3693</v>
      </c>
      <c r="F582" s="14"/>
      <c r="G582" s="14" t="s">
        <v>3694</v>
      </c>
      <c r="H582" s="14" t="s">
        <v>2119</v>
      </c>
      <c r="I582" s="14" t="s">
        <v>304</v>
      </c>
      <c r="J582" s="14">
        <v>61</v>
      </c>
      <c r="K582" s="16">
        <v>6100</v>
      </c>
      <c r="L582" s="14" t="s">
        <v>1527</v>
      </c>
      <c r="M582" s="17" t="s">
        <v>161</v>
      </c>
      <c r="N582" s="17"/>
      <c r="O582" s="17" t="s">
        <v>1528</v>
      </c>
      <c r="P582" s="17" t="s">
        <v>1529</v>
      </c>
      <c r="Q582" s="13">
        <v>6100</v>
      </c>
      <c r="R582" s="18">
        <v>1000000</v>
      </c>
      <c r="S582" s="18">
        <v>8400</v>
      </c>
      <c r="T582" s="17" t="s">
        <v>260</v>
      </c>
      <c r="U582" s="17" t="s">
        <v>3695</v>
      </c>
      <c r="V582" s="16">
        <v>61050</v>
      </c>
      <c r="W582" s="16">
        <v>61070</v>
      </c>
    </row>
    <row r="583" spans="1:23" ht="30" customHeight="1" x14ac:dyDescent="0.35">
      <c r="A583" s="13">
        <v>610284</v>
      </c>
      <c r="B583" s="14" t="s">
        <v>3696</v>
      </c>
      <c r="C583" s="14" t="s">
        <v>3697</v>
      </c>
      <c r="D583" s="15" t="s">
        <v>394</v>
      </c>
      <c r="E583" s="14" t="s">
        <v>3698</v>
      </c>
      <c r="F583" s="14"/>
      <c r="G583" s="14" t="s">
        <v>3699</v>
      </c>
      <c r="H583" s="14" t="s">
        <v>2119</v>
      </c>
      <c r="I583" s="14" t="s">
        <v>304</v>
      </c>
      <c r="J583" s="14">
        <v>61</v>
      </c>
      <c r="K583" s="16">
        <v>6100</v>
      </c>
      <c r="L583" s="14" t="s">
        <v>1527</v>
      </c>
      <c r="M583" s="17" t="s">
        <v>161</v>
      </c>
      <c r="N583" s="17"/>
      <c r="O583" s="17" t="s">
        <v>1528</v>
      </c>
      <c r="P583" s="17" t="s">
        <v>1529</v>
      </c>
      <c r="Q583" s="13">
        <v>6100</v>
      </c>
      <c r="R583" s="18">
        <v>1000000</v>
      </c>
      <c r="S583" s="18">
        <v>8400</v>
      </c>
      <c r="T583" s="17" t="s">
        <v>260</v>
      </c>
      <c r="U583" s="17" t="s">
        <v>3700</v>
      </c>
      <c r="V583" s="16">
        <v>61050</v>
      </c>
      <c r="W583" s="16">
        <v>61070</v>
      </c>
    </row>
    <row r="584" spans="1:23" ht="30" customHeight="1" x14ac:dyDescent="0.35">
      <c r="A584" s="13">
        <v>610285</v>
      </c>
      <c r="B584" s="14" t="s">
        <v>3701</v>
      </c>
      <c r="C584" s="14" t="s">
        <v>3702</v>
      </c>
      <c r="D584" s="15" t="s">
        <v>394</v>
      </c>
      <c r="E584" s="14" t="s">
        <v>3703</v>
      </c>
      <c r="F584" s="14"/>
      <c r="G584" s="14" t="s">
        <v>3704</v>
      </c>
      <c r="H584" s="14" t="s">
        <v>2119</v>
      </c>
      <c r="I584" s="14" t="s">
        <v>304</v>
      </c>
      <c r="J584" s="14">
        <v>61</v>
      </c>
      <c r="K584" s="16">
        <v>6100</v>
      </c>
      <c r="L584" s="14" t="s">
        <v>1527</v>
      </c>
      <c r="M584" s="17" t="s">
        <v>161</v>
      </c>
      <c r="N584" s="17"/>
      <c r="O584" s="17" t="s">
        <v>1528</v>
      </c>
      <c r="P584" s="17" t="s">
        <v>1529</v>
      </c>
      <c r="Q584" s="13">
        <v>6100</v>
      </c>
      <c r="R584" s="18">
        <v>1000000</v>
      </c>
      <c r="S584" s="18">
        <v>8400</v>
      </c>
      <c r="T584" s="17" t="s">
        <v>260</v>
      </c>
      <c r="U584" s="17" t="s">
        <v>3705</v>
      </c>
      <c r="V584" s="16">
        <v>61050</v>
      </c>
      <c r="W584" s="16">
        <v>61070</v>
      </c>
    </row>
    <row r="585" spans="1:23" ht="30" customHeight="1" x14ac:dyDescent="0.35">
      <c r="A585" s="13">
        <v>610286</v>
      </c>
      <c r="B585" s="14" t="s">
        <v>3706</v>
      </c>
      <c r="C585" s="14" t="s">
        <v>3707</v>
      </c>
      <c r="D585" s="15" t="s">
        <v>394</v>
      </c>
      <c r="E585" s="14" t="s">
        <v>3708</v>
      </c>
      <c r="F585" s="14"/>
      <c r="G585" s="14" t="s">
        <v>3709</v>
      </c>
      <c r="H585" s="14" t="s">
        <v>2119</v>
      </c>
      <c r="I585" s="14" t="s">
        <v>304</v>
      </c>
      <c r="J585" s="14">
        <v>61</v>
      </c>
      <c r="K585" s="16">
        <v>6100</v>
      </c>
      <c r="L585" s="14" t="s">
        <v>1527</v>
      </c>
      <c r="M585" s="17" t="s">
        <v>161</v>
      </c>
      <c r="N585" s="17"/>
      <c r="O585" s="17" t="s">
        <v>1528</v>
      </c>
      <c r="P585" s="17" t="s">
        <v>1529</v>
      </c>
      <c r="Q585" s="13">
        <v>6100</v>
      </c>
      <c r="R585" s="18">
        <v>1000000</v>
      </c>
      <c r="S585" s="18">
        <v>8400</v>
      </c>
      <c r="T585" s="17" t="s">
        <v>260</v>
      </c>
      <c r="U585" s="17" t="s">
        <v>3710</v>
      </c>
      <c r="V585" s="16">
        <v>61050</v>
      </c>
      <c r="W585" s="16">
        <v>61070</v>
      </c>
    </row>
    <row r="586" spans="1:23" ht="30" customHeight="1" x14ac:dyDescent="0.35">
      <c r="A586" s="13">
        <v>610287</v>
      </c>
      <c r="B586" s="14" t="s">
        <v>3711</v>
      </c>
      <c r="C586" s="14" t="s">
        <v>3712</v>
      </c>
      <c r="D586" s="15" t="s">
        <v>394</v>
      </c>
      <c r="E586" s="14" t="s">
        <v>3713</v>
      </c>
      <c r="F586" s="14"/>
      <c r="G586" s="14" t="s">
        <v>3714</v>
      </c>
      <c r="H586" s="14" t="s">
        <v>2119</v>
      </c>
      <c r="I586" s="14" t="s">
        <v>304</v>
      </c>
      <c r="J586" s="14">
        <v>61</v>
      </c>
      <c r="K586" s="16">
        <v>6100</v>
      </c>
      <c r="L586" s="14" t="s">
        <v>1527</v>
      </c>
      <c r="M586" s="17" t="s">
        <v>161</v>
      </c>
      <c r="N586" s="17"/>
      <c r="O586" s="17" t="s">
        <v>1528</v>
      </c>
      <c r="P586" s="17" t="s">
        <v>1529</v>
      </c>
      <c r="Q586" s="13">
        <v>6100</v>
      </c>
      <c r="R586" s="18">
        <v>1000000</v>
      </c>
      <c r="S586" s="18">
        <v>8400</v>
      </c>
      <c r="T586" s="17" t="s">
        <v>260</v>
      </c>
      <c r="U586" s="17" t="s">
        <v>3715</v>
      </c>
      <c r="V586" s="16">
        <v>61050</v>
      </c>
      <c r="W586" s="16">
        <v>61070</v>
      </c>
    </row>
    <row r="587" spans="1:23" ht="30" customHeight="1" x14ac:dyDescent="0.35">
      <c r="A587" s="13">
        <v>610311</v>
      </c>
      <c r="B587" s="14" t="s">
        <v>3716</v>
      </c>
      <c r="C587" s="14" t="s">
        <v>3717</v>
      </c>
      <c r="D587" s="15" t="s">
        <v>394</v>
      </c>
      <c r="E587" s="14" t="s">
        <v>3718</v>
      </c>
      <c r="F587" s="14"/>
      <c r="G587" s="14" t="s">
        <v>3719</v>
      </c>
      <c r="H587" s="14" t="s">
        <v>397</v>
      </c>
      <c r="I587" s="14" t="s">
        <v>304</v>
      </c>
      <c r="J587" s="14">
        <v>61</v>
      </c>
      <c r="K587" s="16">
        <v>6100</v>
      </c>
      <c r="L587" s="14" t="s">
        <v>1527</v>
      </c>
      <c r="M587" s="17" t="s">
        <v>161</v>
      </c>
      <c r="N587" s="17"/>
      <c r="O587" s="17" t="s">
        <v>1528</v>
      </c>
      <c r="P587" s="17" t="s">
        <v>1529</v>
      </c>
      <c r="Q587" s="13">
        <v>6100</v>
      </c>
      <c r="R587" s="18">
        <v>1000000</v>
      </c>
      <c r="S587" s="18">
        <v>8400</v>
      </c>
      <c r="T587" s="17" t="s">
        <v>260</v>
      </c>
      <c r="U587" s="17" t="s">
        <v>3720</v>
      </c>
      <c r="V587" s="16">
        <v>61050</v>
      </c>
      <c r="W587" s="16">
        <v>61077</v>
      </c>
    </row>
    <row r="588" spans="1:23" ht="30" customHeight="1" x14ac:dyDescent="0.35">
      <c r="A588" s="13">
        <v>610332</v>
      </c>
      <c r="B588" s="14" t="s">
        <v>3721</v>
      </c>
      <c r="C588" s="14" t="s">
        <v>3722</v>
      </c>
      <c r="D588" s="15" t="s">
        <v>394</v>
      </c>
      <c r="E588" s="14" t="s">
        <v>3723</v>
      </c>
      <c r="F588" s="14"/>
      <c r="G588" s="14" t="s">
        <v>3724</v>
      </c>
      <c r="H588" s="14" t="s">
        <v>3725</v>
      </c>
      <c r="I588" s="14" t="s">
        <v>304</v>
      </c>
      <c r="J588" s="14">
        <v>14</v>
      </c>
      <c r="K588" s="16">
        <v>1445</v>
      </c>
      <c r="L588" s="14" t="s">
        <v>3726</v>
      </c>
      <c r="M588" s="17" t="s">
        <v>161</v>
      </c>
      <c r="N588" s="17"/>
      <c r="O588" s="17" t="s">
        <v>3727</v>
      </c>
      <c r="P588" s="17" t="s">
        <v>2571</v>
      </c>
      <c r="Q588" s="13">
        <v>1445</v>
      </c>
      <c r="R588" s="18">
        <v>23000</v>
      </c>
      <c r="S588" s="18">
        <v>3800</v>
      </c>
      <c r="T588" s="17" t="s">
        <v>260</v>
      </c>
      <c r="U588" s="17" t="s">
        <v>3728</v>
      </c>
      <c r="V588" s="16">
        <v>14126</v>
      </c>
      <c r="W588" s="14" t="s">
        <v>304</v>
      </c>
    </row>
    <row r="589" spans="1:23" ht="30" customHeight="1" x14ac:dyDescent="0.35">
      <c r="A589" s="13">
        <v>610675</v>
      </c>
      <c r="B589" s="14" t="s">
        <v>230</v>
      </c>
      <c r="C589" s="14" t="s">
        <v>3729</v>
      </c>
      <c r="D589" s="15" t="s">
        <v>394</v>
      </c>
      <c r="E589" s="14" t="s">
        <v>3730</v>
      </c>
      <c r="F589" s="14"/>
      <c r="G589" s="14" t="s">
        <v>3731</v>
      </c>
      <c r="H589" s="14" t="s">
        <v>397</v>
      </c>
      <c r="I589" s="14" t="s">
        <v>3732</v>
      </c>
      <c r="J589" s="14">
        <v>61</v>
      </c>
      <c r="K589" s="16">
        <v>6100</v>
      </c>
      <c r="L589" s="14" t="s">
        <v>1527</v>
      </c>
      <c r="M589" s="17" t="s">
        <v>161</v>
      </c>
      <c r="N589" s="17"/>
      <c r="O589" s="17" t="s">
        <v>1528</v>
      </c>
      <c r="P589" s="17" t="s">
        <v>1529</v>
      </c>
      <c r="Q589" s="13">
        <v>6100</v>
      </c>
      <c r="R589" s="18">
        <v>1000000</v>
      </c>
      <c r="S589" s="18">
        <v>8400</v>
      </c>
      <c r="T589" s="17" t="s">
        <v>260</v>
      </c>
      <c r="U589" s="17" t="s">
        <v>3733</v>
      </c>
      <c r="V589" s="16">
        <v>61050</v>
      </c>
      <c r="W589" s="16">
        <v>61010</v>
      </c>
    </row>
    <row r="590" spans="1:23" ht="30" customHeight="1" x14ac:dyDescent="0.35">
      <c r="A590" s="13">
        <v>610711</v>
      </c>
      <c r="B590" s="14" t="s">
        <v>3734</v>
      </c>
      <c r="C590" s="14" t="s">
        <v>3735</v>
      </c>
      <c r="D590" s="15" t="s">
        <v>394</v>
      </c>
      <c r="E590" s="14" t="s">
        <v>3736</v>
      </c>
      <c r="F590" s="14"/>
      <c r="G590" s="14" t="s">
        <v>3737</v>
      </c>
      <c r="H590" s="14" t="s">
        <v>397</v>
      </c>
      <c r="I590" s="14" t="s">
        <v>611</v>
      </c>
      <c r="J590" s="14">
        <v>61</v>
      </c>
      <c r="K590" s="16">
        <v>6104</v>
      </c>
      <c r="L590" s="14" t="s">
        <v>3738</v>
      </c>
      <c r="M590" s="17" t="s">
        <v>161</v>
      </c>
      <c r="N590" s="17"/>
      <c r="O590" s="17" t="s">
        <v>3739</v>
      </c>
      <c r="P590" s="17" t="s">
        <v>3740</v>
      </c>
      <c r="Q590" s="13">
        <v>6104</v>
      </c>
      <c r="R590" s="18">
        <v>100000</v>
      </c>
      <c r="S590" s="18">
        <v>16000</v>
      </c>
      <c r="T590" s="17" t="s">
        <v>260</v>
      </c>
      <c r="U590" s="17" t="s">
        <v>3735</v>
      </c>
      <c r="V590" s="16">
        <v>13131</v>
      </c>
      <c r="W590" s="16">
        <v>14340</v>
      </c>
    </row>
    <row r="591" spans="1:23" ht="30" customHeight="1" x14ac:dyDescent="0.35">
      <c r="A591" s="13">
        <v>610717</v>
      </c>
      <c r="B591" s="14" t="s">
        <v>3741</v>
      </c>
      <c r="C591" s="14" t="s">
        <v>3742</v>
      </c>
      <c r="D591" s="15" t="s">
        <v>394</v>
      </c>
      <c r="E591" s="14" t="s">
        <v>3743</v>
      </c>
      <c r="F591" s="14"/>
      <c r="G591" s="14" t="s">
        <v>3744</v>
      </c>
      <c r="H591" s="14" t="s">
        <v>3745</v>
      </c>
      <c r="I591" s="14" t="s">
        <v>304</v>
      </c>
      <c r="J591" s="14">
        <v>61</v>
      </c>
      <c r="K591" s="16">
        <v>6103</v>
      </c>
      <c r="L591" s="14" t="s">
        <v>3746</v>
      </c>
      <c r="M591" s="17" t="s">
        <v>161</v>
      </c>
      <c r="N591" s="17"/>
      <c r="O591" s="17" t="s">
        <v>3747</v>
      </c>
      <c r="P591" s="17" t="s">
        <v>2264</v>
      </c>
      <c r="Q591" s="13">
        <v>6103</v>
      </c>
      <c r="R591" s="18">
        <v>48000</v>
      </c>
      <c r="S591" s="18">
        <v>9500</v>
      </c>
      <c r="T591" s="17" t="s">
        <v>260</v>
      </c>
      <c r="U591" s="17" t="s">
        <v>3748</v>
      </c>
      <c r="V591" s="16">
        <v>13185</v>
      </c>
      <c r="W591" s="16">
        <v>22950</v>
      </c>
    </row>
    <row r="592" spans="1:23" ht="30" customHeight="1" x14ac:dyDescent="0.35">
      <c r="A592" s="13">
        <v>610718</v>
      </c>
      <c r="B592" s="14" t="s">
        <v>3749</v>
      </c>
      <c r="C592" s="14" t="s">
        <v>3750</v>
      </c>
      <c r="D592" s="15" t="s">
        <v>394</v>
      </c>
      <c r="E592" s="14" t="s">
        <v>3751</v>
      </c>
      <c r="F592" s="14"/>
      <c r="G592" s="14" t="s">
        <v>3752</v>
      </c>
      <c r="H592" s="14" t="s">
        <v>3745</v>
      </c>
      <c r="I592" s="14" t="s">
        <v>304</v>
      </c>
      <c r="J592" s="14">
        <v>61</v>
      </c>
      <c r="K592" s="16">
        <v>6103</v>
      </c>
      <c r="L592" s="14" t="s">
        <v>3746</v>
      </c>
      <c r="M592" s="17" t="s">
        <v>161</v>
      </c>
      <c r="N592" s="17"/>
      <c r="O592" s="17" t="s">
        <v>3747</v>
      </c>
      <c r="P592" s="17" t="s">
        <v>2264</v>
      </c>
      <c r="Q592" s="13">
        <v>6103</v>
      </c>
      <c r="R592" s="18">
        <v>48000</v>
      </c>
      <c r="S592" s="18">
        <v>9500</v>
      </c>
      <c r="T592" s="17" t="s">
        <v>260</v>
      </c>
      <c r="U592" s="17" t="s">
        <v>3753</v>
      </c>
      <c r="V592" s="16">
        <v>13185</v>
      </c>
      <c r="W592" s="16">
        <v>22950</v>
      </c>
    </row>
    <row r="593" spans="1:23" ht="30" customHeight="1" x14ac:dyDescent="0.35">
      <c r="A593" s="13">
        <v>610811</v>
      </c>
      <c r="B593" s="14" t="s">
        <v>3754</v>
      </c>
      <c r="C593" s="14" t="s">
        <v>3755</v>
      </c>
      <c r="D593" s="15" t="s">
        <v>394</v>
      </c>
      <c r="E593" s="14" t="s">
        <v>3756</v>
      </c>
      <c r="F593" s="14" t="s">
        <v>3757</v>
      </c>
      <c r="G593" s="14" t="s">
        <v>3758</v>
      </c>
      <c r="H593" s="14" t="s">
        <v>2119</v>
      </c>
      <c r="I593" s="14" t="s">
        <v>304</v>
      </c>
      <c r="J593" s="14">
        <v>61</v>
      </c>
      <c r="K593" s="16">
        <v>6100</v>
      </c>
      <c r="L593" s="14" t="s">
        <v>1527</v>
      </c>
      <c r="M593" s="17" t="s">
        <v>161</v>
      </c>
      <c r="N593" s="17"/>
      <c r="O593" s="17" t="s">
        <v>1528</v>
      </c>
      <c r="P593" s="17" t="s">
        <v>1529</v>
      </c>
      <c r="Q593" s="13">
        <v>6100</v>
      </c>
      <c r="R593" s="18">
        <v>1000000</v>
      </c>
      <c r="S593" s="18">
        <v>8400</v>
      </c>
      <c r="T593" s="17" t="s">
        <v>260</v>
      </c>
      <c r="U593" s="17" t="s">
        <v>3759</v>
      </c>
      <c r="V593" s="14" t="s">
        <v>3760</v>
      </c>
      <c r="W593" s="16">
        <v>61010</v>
      </c>
    </row>
    <row r="594" spans="1:23" ht="30" customHeight="1" x14ac:dyDescent="0.35">
      <c r="A594" s="13">
        <v>610911</v>
      </c>
      <c r="B594" s="14" t="s">
        <v>3761</v>
      </c>
      <c r="C594" s="14" t="s">
        <v>3762</v>
      </c>
      <c r="D594" s="15" t="s">
        <v>394</v>
      </c>
      <c r="E594" s="14" t="s">
        <v>3763</v>
      </c>
      <c r="F594" s="14"/>
      <c r="G594" s="14" t="s">
        <v>3764</v>
      </c>
      <c r="H594" s="14" t="s">
        <v>3765</v>
      </c>
      <c r="I594" s="14" t="s">
        <v>304</v>
      </c>
      <c r="J594" s="14">
        <v>61</v>
      </c>
      <c r="K594" s="16">
        <v>6100</v>
      </c>
      <c r="L594" s="14" t="s">
        <v>1527</v>
      </c>
      <c r="M594" s="17" t="s">
        <v>161</v>
      </c>
      <c r="N594" s="17"/>
      <c r="O594" s="17" t="s">
        <v>1528</v>
      </c>
      <c r="P594" s="17" t="s">
        <v>1529</v>
      </c>
      <c r="Q594" s="13">
        <v>6100</v>
      </c>
      <c r="R594" s="18">
        <v>1000000</v>
      </c>
      <c r="S594" s="18">
        <v>8400</v>
      </c>
      <c r="T594" s="17" t="s">
        <v>260</v>
      </c>
      <c r="U594" s="17" t="s">
        <v>3766</v>
      </c>
      <c r="V594" s="16">
        <v>61050</v>
      </c>
      <c r="W594" s="16">
        <v>61010</v>
      </c>
    </row>
    <row r="595" spans="1:23" ht="30" customHeight="1" x14ac:dyDescent="0.35">
      <c r="A595" s="13">
        <v>610913</v>
      </c>
      <c r="B595" s="14" t="s">
        <v>3767</v>
      </c>
      <c r="C595" s="14" t="s">
        <v>3768</v>
      </c>
      <c r="D595" s="15" t="s">
        <v>394</v>
      </c>
      <c r="E595" s="14" t="s">
        <v>3769</v>
      </c>
      <c r="F595" s="14"/>
      <c r="G595" s="14" t="s">
        <v>3770</v>
      </c>
      <c r="H595" s="14" t="s">
        <v>254</v>
      </c>
      <c r="I595" s="14" t="s">
        <v>304</v>
      </c>
      <c r="J595" s="14">
        <v>61</v>
      </c>
      <c r="K595" s="16">
        <v>6100</v>
      </c>
      <c r="L595" s="14" t="s">
        <v>1527</v>
      </c>
      <c r="M595" s="17" t="s">
        <v>161</v>
      </c>
      <c r="N595" s="17"/>
      <c r="O595" s="17" t="s">
        <v>1528</v>
      </c>
      <c r="P595" s="17" t="s">
        <v>1529</v>
      </c>
      <c r="Q595" s="13">
        <v>6100</v>
      </c>
      <c r="R595" s="18">
        <v>1000000</v>
      </c>
      <c r="S595" s="18">
        <v>8400</v>
      </c>
      <c r="T595" s="17" t="s">
        <v>260</v>
      </c>
      <c r="U595" s="17" t="s">
        <v>3771</v>
      </c>
      <c r="V595" s="16">
        <v>61050</v>
      </c>
      <c r="W595" s="16">
        <v>61010</v>
      </c>
    </row>
    <row r="596" spans="1:23" ht="30" customHeight="1" x14ac:dyDescent="0.35">
      <c r="A596" s="13">
        <v>610915</v>
      </c>
      <c r="B596" s="14" t="s">
        <v>3772</v>
      </c>
      <c r="C596" s="14" t="s">
        <v>3773</v>
      </c>
      <c r="D596" s="15" t="s">
        <v>394</v>
      </c>
      <c r="E596" s="14" t="s">
        <v>3774</v>
      </c>
      <c r="F596" s="14" t="s">
        <v>3775</v>
      </c>
      <c r="G596" s="14" t="s">
        <v>3776</v>
      </c>
      <c r="H596" s="14" t="s">
        <v>3777</v>
      </c>
      <c r="I596" s="14" t="s">
        <v>3778</v>
      </c>
      <c r="J596" s="14">
        <v>61</v>
      </c>
      <c r="K596" s="16">
        <v>6100</v>
      </c>
      <c r="L596" s="14" t="s">
        <v>1527</v>
      </c>
      <c r="M596" s="17" t="s">
        <v>161</v>
      </c>
      <c r="N596" s="17"/>
      <c r="O596" s="17" t="s">
        <v>1528</v>
      </c>
      <c r="P596" s="17" t="s">
        <v>1529</v>
      </c>
      <c r="Q596" s="13">
        <v>6100</v>
      </c>
      <c r="R596" s="18">
        <v>1000000</v>
      </c>
      <c r="S596" s="18">
        <v>8400</v>
      </c>
      <c r="T596" s="17" t="s">
        <v>260</v>
      </c>
      <c r="U596" s="17" t="s">
        <v>3779</v>
      </c>
      <c r="V596" s="16">
        <v>61050</v>
      </c>
      <c r="W596" s="16">
        <v>61010</v>
      </c>
    </row>
    <row r="597" spans="1:23" ht="30" customHeight="1" x14ac:dyDescent="0.35">
      <c r="A597" s="13">
        <v>620099</v>
      </c>
      <c r="B597" s="14" t="s">
        <v>3780</v>
      </c>
      <c r="C597" s="14" t="s">
        <v>3781</v>
      </c>
      <c r="D597" s="15" t="s">
        <v>394</v>
      </c>
      <c r="E597" s="14" t="s">
        <v>3782</v>
      </c>
      <c r="F597" s="14"/>
      <c r="G597" s="14" t="s">
        <v>3783</v>
      </c>
      <c r="H597" s="14" t="s">
        <v>2119</v>
      </c>
      <c r="I597" s="14" t="s">
        <v>304</v>
      </c>
      <c r="J597" s="14">
        <v>62</v>
      </c>
      <c r="K597" s="16">
        <v>6200</v>
      </c>
      <c r="L597" s="14" t="s">
        <v>3784</v>
      </c>
      <c r="M597" s="17" t="s">
        <v>161</v>
      </c>
      <c r="N597" s="17"/>
      <c r="O597" s="17" t="s">
        <v>947</v>
      </c>
      <c r="P597" s="17" t="s">
        <v>3785</v>
      </c>
      <c r="Q597" s="13">
        <v>6200</v>
      </c>
      <c r="R597" s="18">
        <v>64000</v>
      </c>
      <c r="S597" s="18">
        <v>17000</v>
      </c>
      <c r="T597" s="17" t="s">
        <v>260</v>
      </c>
      <c r="U597" s="17" t="s">
        <v>3786</v>
      </c>
      <c r="V597" s="16">
        <v>62010</v>
      </c>
      <c r="W597" s="14" t="s">
        <v>3787</v>
      </c>
    </row>
    <row r="598" spans="1:23" ht="30" customHeight="1" x14ac:dyDescent="0.35">
      <c r="A598" s="13">
        <v>690252</v>
      </c>
      <c r="B598" s="14" t="s">
        <v>3788</v>
      </c>
      <c r="C598" s="14" t="s">
        <v>3788</v>
      </c>
      <c r="D598" s="15" t="s">
        <v>363</v>
      </c>
      <c r="E598" s="14" t="s">
        <v>3789</v>
      </c>
      <c r="F598" s="14" t="s">
        <v>3790</v>
      </c>
      <c r="G598" s="14" t="s">
        <v>3791</v>
      </c>
      <c r="H598" s="14" t="s">
        <v>2119</v>
      </c>
      <c r="I598" s="14" t="s">
        <v>304</v>
      </c>
      <c r="J598" s="14">
        <v>69</v>
      </c>
      <c r="K598" s="16">
        <v>6900</v>
      </c>
      <c r="L598" s="14" t="s">
        <v>3792</v>
      </c>
      <c r="M598" s="17" t="s">
        <v>369</v>
      </c>
      <c r="N598" s="17"/>
      <c r="O598" s="17" t="s">
        <v>3793</v>
      </c>
      <c r="P598" s="17" t="s">
        <v>3794</v>
      </c>
      <c r="Q598" s="13">
        <v>6900</v>
      </c>
      <c r="R598" s="18">
        <v>200</v>
      </c>
      <c r="S598" s="18">
        <v>1</v>
      </c>
      <c r="T598" s="17" t="s">
        <v>390</v>
      </c>
      <c r="U598" s="17" t="s">
        <v>3795</v>
      </c>
      <c r="V598" s="16">
        <v>69030</v>
      </c>
      <c r="W598" s="16">
        <v>69010</v>
      </c>
    </row>
    <row r="599" spans="1:23" ht="30" customHeight="1" x14ac:dyDescent="0.35">
      <c r="A599" s="13">
        <v>690432</v>
      </c>
      <c r="B599" s="14" t="s">
        <v>225</v>
      </c>
      <c r="C599" s="14" t="s">
        <v>3796</v>
      </c>
      <c r="D599" s="15" t="s">
        <v>363</v>
      </c>
      <c r="E599" s="14" t="s">
        <v>3797</v>
      </c>
      <c r="F599" s="14" t="s">
        <v>3798</v>
      </c>
      <c r="G599" s="14" t="s">
        <v>3799</v>
      </c>
      <c r="H599" s="14" t="s">
        <v>2119</v>
      </c>
      <c r="I599" s="14" t="s">
        <v>304</v>
      </c>
      <c r="J599" s="14">
        <v>69</v>
      </c>
      <c r="K599" s="16">
        <v>6900</v>
      </c>
      <c r="L599" s="14" t="s">
        <v>3792</v>
      </c>
      <c r="M599" s="17" t="s">
        <v>369</v>
      </c>
      <c r="N599" s="17"/>
      <c r="O599" s="17" t="s">
        <v>3793</v>
      </c>
      <c r="P599" s="17" t="s">
        <v>3794</v>
      </c>
      <c r="Q599" s="13">
        <v>6900</v>
      </c>
      <c r="R599" s="18">
        <v>200</v>
      </c>
      <c r="S599" s="18">
        <v>1</v>
      </c>
      <c r="T599" s="17" t="s">
        <v>390</v>
      </c>
      <c r="U599" s="17" t="s">
        <v>1771</v>
      </c>
      <c r="V599" s="16">
        <v>69010</v>
      </c>
      <c r="W599" s="16">
        <v>69010</v>
      </c>
    </row>
    <row r="600" spans="1:23" ht="30" customHeight="1" x14ac:dyDescent="0.35">
      <c r="A600" s="13">
        <v>690625</v>
      </c>
      <c r="B600" s="14" t="s">
        <v>3800</v>
      </c>
      <c r="C600" s="14" t="s">
        <v>3801</v>
      </c>
      <c r="D600" s="15" t="s">
        <v>394</v>
      </c>
      <c r="E600" s="14" t="s">
        <v>3802</v>
      </c>
      <c r="F600" s="14" t="s">
        <v>6150</v>
      </c>
      <c r="G600" s="14" t="s">
        <v>3803</v>
      </c>
      <c r="H600" s="14" t="s">
        <v>254</v>
      </c>
      <c r="I600" s="14" t="s">
        <v>304</v>
      </c>
      <c r="J600" s="14">
        <v>73</v>
      </c>
      <c r="K600" s="16">
        <v>7383</v>
      </c>
      <c r="L600" s="14" t="s">
        <v>945</v>
      </c>
      <c r="M600" s="17" t="s">
        <v>161</v>
      </c>
      <c r="N600" s="17" t="s">
        <v>946</v>
      </c>
      <c r="O600" s="17" t="s">
        <v>947</v>
      </c>
      <c r="P600" s="17" t="s">
        <v>948</v>
      </c>
      <c r="Q600" s="13">
        <v>7383</v>
      </c>
      <c r="R600" s="18">
        <v>9300</v>
      </c>
      <c r="S600" s="18">
        <v>1100</v>
      </c>
      <c r="T600" s="17" t="s">
        <v>260</v>
      </c>
      <c r="U600" s="17" t="s">
        <v>3804</v>
      </c>
      <c r="V600" s="16">
        <v>73050</v>
      </c>
      <c r="W600" s="16">
        <v>73065</v>
      </c>
    </row>
    <row r="601" spans="1:23" ht="30" customHeight="1" x14ac:dyDescent="0.35">
      <c r="A601" s="13">
        <v>690792</v>
      </c>
      <c r="B601" s="14" t="s">
        <v>3805</v>
      </c>
      <c r="C601" s="14" t="s">
        <v>3806</v>
      </c>
      <c r="D601" s="15" t="s">
        <v>363</v>
      </c>
      <c r="E601" s="14" t="s">
        <v>3807</v>
      </c>
      <c r="F601" s="14" t="s">
        <v>3808</v>
      </c>
      <c r="G601" s="14" t="s">
        <v>3809</v>
      </c>
      <c r="H601" s="14" t="s">
        <v>2119</v>
      </c>
      <c r="I601" s="14" t="s">
        <v>304</v>
      </c>
      <c r="J601" s="14">
        <v>69</v>
      </c>
      <c r="K601" s="16">
        <v>6900</v>
      </c>
      <c r="L601" s="14" t="s">
        <v>3792</v>
      </c>
      <c r="M601" s="17" t="s">
        <v>369</v>
      </c>
      <c r="N601" s="17"/>
      <c r="O601" s="17" t="s">
        <v>3793</v>
      </c>
      <c r="P601" s="17" t="s">
        <v>3794</v>
      </c>
      <c r="Q601" s="13">
        <v>6900</v>
      </c>
      <c r="R601" s="18">
        <v>200</v>
      </c>
      <c r="S601" s="18">
        <v>1</v>
      </c>
      <c r="T601" s="17" t="s">
        <v>260</v>
      </c>
      <c r="U601" s="17" t="s">
        <v>3810</v>
      </c>
      <c r="V601" s="16">
        <v>69020</v>
      </c>
      <c r="W601" s="16">
        <v>69025</v>
      </c>
    </row>
    <row r="602" spans="1:23" ht="30" customHeight="1" x14ac:dyDescent="0.35">
      <c r="A602" s="13">
        <v>690795</v>
      </c>
      <c r="B602" s="14" t="s">
        <v>3811</v>
      </c>
      <c r="C602" s="14" t="s">
        <v>3812</v>
      </c>
      <c r="D602" s="15" t="s">
        <v>363</v>
      </c>
      <c r="E602" s="14" t="s">
        <v>3813</v>
      </c>
      <c r="F602" s="14"/>
      <c r="G602" s="14" t="s">
        <v>3814</v>
      </c>
      <c r="H602" s="14" t="s">
        <v>2119</v>
      </c>
      <c r="I602" s="14" t="s">
        <v>304</v>
      </c>
      <c r="J602" s="14">
        <v>69</v>
      </c>
      <c r="K602" s="16">
        <v>6900</v>
      </c>
      <c r="L602" s="14" t="s">
        <v>3792</v>
      </c>
      <c r="M602" s="17" t="s">
        <v>369</v>
      </c>
      <c r="N602" s="17"/>
      <c r="O602" s="17" t="s">
        <v>3793</v>
      </c>
      <c r="P602" s="17" t="s">
        <v>3794</v>
      </c>
      <c r="Q602" s="13">
        <v>6900</v>
      </c>
      <c r="R602" s="18">
        <v>200</v>
      </c>
      <c r="S602" s="18">
        <v>1</v>
      </c>
      <c r="T602" s="17" t="s">
        <v>260</v>
      </c>
      <c r="U602" s="17" t="s">
        <v>3815</v>
      </c>
      <c r="V602" s="14" t="s">
        <v>304</v>
      </c>
      <c r="W602" s="16">
        <v>69025</v>
      </c>
    </row>
    <row r="603" spans="1:23" ht="30" customHeight="1" x14ac:dyDescent="0.35">
      <c r="A603" s="13">
        <v>690798</v>
      </c>
      <c r="B603" s="14" t="s">
        <v>3816</v>
      </c>
      <c r="C603" s="14" t="s">
        <v>3817</v>
      </c>
      <c r="D603" s="15" t="s">
        <v>394</v>
      </c>
      <c r="E603" s="14" t="s">
        <v>3818</v>
      </c>
      <c r="F603" s="14"/>
      <c r="G603" s="14" t="s">
        <v>3819</v>
      </c>
      <c r="H603" s="14" t="s">
        <v>3344</v>
      </c>
      <c r="I603" s="14" t="s">
        <v>304</v>
      </c>
      <c r="J603" s="14">
        <v>53</v>
      </c>
      <c r="K603" s="16">
        <v>5304</v>
      </c>
      <c r="L603" s="14" t="s">
        <v>3561</v>
      </c>
      <c r="M603" s="17" t="s">
        <v>161</v>
      </c>
      <c r="N603" s="17"/>
      <c r="O603" s="17" t="s">
        <v>3562</v>
      </c>
      <c r="P603" s="17" t="s">
        <v>3563</v>
      </c>
      <c r="Q603" s="13">
        <v>5304</v>
      </c>
      <c r="R603" s="18">
        <v>22000</v>
      </c>
      <c r="S603" s="18">
        <v>2800</v>
      </c>
      <c r="T603" s="17" t="s">
        <v>260</v>
      </c>
      <c r="U603" s="17" t="s">
        <v>3820</v>
      </c>
      <c r="V603" s="16">
        <v>53045</v>
      </c>
      <c r="W603" s="16">
        <v>53045</v>
      </c>
    </row>
    <row r="604" spans="1:23" ht="30" customHeight="1" x14ac:dyDescent="0.35">
      <c r="A604" s="13">
        <v>711111</v>
      </c>
      <c r="B604" s="14" t="s">
        <v>3821</v>
      </c>
      <c r="C604" s="14" t="s">
        <v>3822</v>
      </c>
      <c r="D604" s="15" t="s">
        <v>394</v>
      </c>
      <c r="E604" s="14" t="s">
        <v>3823</v>
      </c>
      <c r="F604" s="14"/>
      <c r="G604" s="14" t="s">
        <v>3824</v>
      </c>
      <c r="H604" s="14" t="s">
        <v>3385</v>
      </c>
      <c r="I604" s="14" t="s">
        <v>304</v>
      </c>
      <c r="J604" s="14">
        <v>71</v>
      </c>
      <c r="K604" s="16">
        <v>7110</v>
      </c>
      <c r="L604" s="14" t="s">
        <v>3825</v>
      </c>
      <c r="M604" s="17" t="s">
        <v>161</v>
      </c>
      <c r="N604" s="17" t="s">
        <v>3826</v>
      </c>
      <c r="O604" s="17" t="s">
        <v>3827</v>
      </c>
      <c r="P604" s="17" t="s">
        <v>3828</v>
      </c>
      <c r="Q604" s="13">
        <v>7110</v>
      </c>
      <c r="R604" s="18">
        <v>200000</v>
      </c>
      <c r="S604" s="18">
        <v>4000</v>
      </c>
      <c r="T604" s="17" t="s">
        <v>260</v>
      </c>
      <c r="U604" s="17" t="s">
        <v>3829</v>
      </c>
      <c r="V604" s="14" t="s">
        <v>3830</v>
      </c>
      <c r="W604" s="14" t="s">
        <v>3831</v>
      </c>
    </row>
    <row r="605" spans="1:23" ht="30" customHeight="1" x14ac:dyDescent="0.35">
      <c r="A605" s="13">
        <v>711121</v>
      </c>
      <c r="B605" s="14" t="s">
        <v>3832</v>
      </c>
      <c r="C605" s="14" t="s">
        <v>3833</v>
      </c>
      <c r="D605" s="15" t="s">
        <v>394</v>
      </c>
      <c r="E605" s="14" t="s">
        <v>3834</v>
      </c>
      <c r="F605" s="14"/>
      <c r="G605" s="14" t="s">
        <v>3835</v>
      </c>
      <c r="H605" s="14" t="s">
        <v>3385</v>
      </c>
      <c r="I605" s="14" t="s">
        <v>304</v>
      </c>
      <c r="J605" s="14">
        <v>71</v>
      </c>
      <c r="K605" s="16">
        <v>7110</v>
      </c>
      <c r="L605" s="14" t="s">
        <v>3825</v>
      </c>
      <c r="M605" s="17" t="s">
        <v>161</v>
      </c>
      <c r="N605" s="17" t="s">
        <v>3826</v>
      </c>
      <c r="O605" s="17" t="s">
        <v>3827</v>
      </c>
      <c r="P605" s="17" t="s">
        <v>3828</v>
      </c>
      <c r="Q605" s="13">
        <v>7110</v>
      </c>
      <c r="R605" s="18">
        <v>200000</v>
      </c>
      <c r="S605" s="18">
        <v>4000</v>
      </c>
      <c r="T605" s="17" t="s">
        <v>260</v>
      </c>
      <c r="U605" s="17" t="s">
        <v>3836</v>
      </c>
      <c r="V605" s="14" t="s">
        <v>3830</v>
      </c>
      <c r="W605" s="14" t="s">
        <v>3837</v>
      </c>
    </row>
    <row r="606" spans="1:23" ht="30" customHeight="1" x14ac:dyDescent="0.35">
      <c r="A606" s="13">
        <v>711131</v>
      </c>
      <c r="B606" s="14" t="s">
        <v>3838</v>
      </c>
      <c r="C606" s="14" t="s">
        <v>3839</v>
      </c>
      <c r="D606" s="15" t="s">
        <v>394</v>
      </c>
      <c r="E606" s="14" t="s">
        <v>3840</v>
      </c>
      <c r="F606" s="14"/>
      <c r="G606" s="14" t="s">
        <v>3841</v>
      </c>
      <c r="H606" s="14" t="s">
        <v>3385</v>
      </c>
      <c r="I606" s="14" t="s">
        <v>304</v>
      </c>
      <c r="J606" s="14">
        <v>71</v>
      </c>
      <c r="K606" s="16">
        <v>7110</v>
      </c>
      <c r="L606" s="14" t="s">
        <v>3825</v>
      </c>
      <c r="M606" s="17" t="s">
        <v>161</v>
      </c>
      <c r="N606" s="17" t="s">
        <v>3826</v>
      </c>
      <c r="O606" s="17" t="s">
        <v>3827</v>
      </c>
      <c r="P606" s="17" t="s">
        <v>3828</v>
      </c>
      <c r="Q606" s="13">
        <v>7110</v>
      </c>
      <c r="R606" s="18">
        <v>200000</v>
      </c>
      <c r="S606" s="18">
        <v>4000</v>
      </c>
      <c r="T606" s="17" t="s">
        <v>260</v>
      </c>
      <c r="U606" s="17" t="s">
        <v>3842</v>
      </c>
      <c r="V606" s="14" t="s">
        <v>3830</v>
      </c>
      <c r="W606" s="14" t="s">
        <v>3843</v>
      </c>
    </row>
    <row r="607" spans="1:23" ht="30" customHeight="1" x14ac:dyDescent="0.35">
      <c r="A607" s="13">
        <v>711142</v>
      </c>
      <c r="B607" s="14" t="s">
        <v>3844</v>
      </c>
      <c r="C607" s="14" t="s">
        <v>3845</v>
      </c>
      <c r="D607" s="15" t="s">
        <v>394</v>
      </c>
      <c r="E607" s="14" t="s">
        <v>3846</v>
      </c>
      <c r="F607" s="14"/>
      <c r="G607" s="14" t="s">
        <v>3847</v>
      </c>
      <c r="H607" s="14" t="s">
        <v>3385</v>
      </c>
      <c r="I607" s="14" t="s">
        <v>304</v>
      </c>
      <c r="J607" s="14">
        <v>71</v>
      </c>
      <c r="K607" s="16">
        <v>7110</v>
      </c>
      <c r="L607" s="14" t="s">
        <v>3825</v>
      </c>
      <c r="M607" s="17" t="s">
        <v>161</v>
      </c>
      <c r="N607" s="17" t="s">
        <v>3826</v>
      </c>
      <c r="O607" s="17" t="s">
        <v>3827</v>
      </c>
      <c r="P607" s="17" t="s">
        <v>3828</v>
      </c>
      <c r="Q607" s="13">
        <v>7110</v>
      </c>
      <c r="R607" s="18">
        <v>200000</v>
      </c>
      <c r="S607" s="18">
        <v>4000</v>
      </c>
      <c r="T607" s="17" t="s">
        <v>260</v>
      </c>
      <c r="U607" s="17" t="s">
        <v>3848</v>
      </c>
      <c r="V607" s="14" t="s">
        <v>3830</v>
      </c>
      <c r="W607" s="14" t="s">
        <v>3849</v>
      </c>
    </row>
    <row r="608" spans="1:23" ht="30" customHeight="1" x14ac:dyDescent="0.35">
      <c r="A608" s="13">
        <v>711143</v>
      </c>
      <c r="B608" s="14" t="s">
        <v>3850</v>
      </c>
      <c r="C608" s="14" t="s">
        <v>3851</v>
      </c>
      <c r="D608" s="15" t="s">
        <v>394</v>
      </c>
      <c r="E608" s="14" t="s">
        <v>3852</v>
      </c>
      <c r="F608" s="14"/>
      <c r="G608" s="14" t="s">
        <v>3853</v>
      </c>
      <c r="H608" s="14" t="s">
        <v>3385</v>
      </c>
      <c r="I608" s="14" t="s">
        <v>304</v>
      </c>
      <c r="J608" s="14">
        <v>71</v>
      </c>
      <c r="K608" s="16">
        <v>7110</v>
      </c>
      <c r="L608" s="14" t="s">
        <v>3825</v>
      </c>
      <c r="M608" s="17" t="s">
        <v>161</v>
      </c>
      <c r="N608" s="17" t="s">
        <v>3826</v>
      </c>
      <c r="O608" s="17" t="s">
        <v>3827</v>
      </c>
      <c r="P608" s="17" t="s">
        <v>3828</v>
      </c>
      <c r="Q608" s="13">
        <v>7110</v>
      </c>
      <c r="R608" s="18">
        <v>200000</v>
      </c>
      <c r="S608" s="18">
        <v>4000</v>
      </c>
      <c r="T608" s="17" t="s">
        <v>260</v>
      </c>
      <c r="U608" s="17" t="s">
        <v>3854</v>
      </c>
      <c r="V608" s="14" t="s">
        <v>3830</v>
      </c>
      <c r="W608" s="14" t="s">
        <v>3855</v>
      </c>
    </row>
    <row r="609" spans="1:23" ht="30" customHeight="1" x14ac:dyDescent="0.35">
      <c r="A609" s="13">
        <v>711144</v>
      </c>
      <c r="B609" s="14" t="s">
        <v>3856</v>
      </c>
      <c r="C609" s="14" t="s">
        <v>3857</v>
      </c>
      <c r="D609" s="15" t="s">
        <v>394</v>
      </c>
      <c r="E609" s="14" t="s">
        <v>3858</v>
      </c>
      <c r="F609" s="14" t="s">
        <v>1200</v>
      </c>
      <c r="G609" s="14" t="s">
        <v>3859</v>
      </c>
      <c r="H609" s="14" t="s">
        <v>3385</v>
      </c>
      <c r="I609" s="14" t="s">
        <v>304</v>
      </c>
      <c r="J609" s="14">
        <v>71</v>
      </c>
      <c r="K609" s="16">
        <v>7110</v>
      </c>
      <c r="L609" s="14" t="s">
        <v>3825</v>
      </c>
      <c r="M609" s="17" t="s">
        <v>161</v>
      </c>
      <c r="N609" s="17" t="s">
        <v>3826</v>
      </c>
      <c r="O609" s="17" t="s">
        <v>3827</v>
      </c>
      <c r="P609" s="17" t="s">
        <v>3828</v>
      </c>
      <c r="Q609" s="13">
        <v>7110</v>
      </c>
      <c r="R609" s="18">
        <v>200000</v>
      </c>
      <c r="S609" s="18">
        <v>4000</v>
      </c>
      <c r="T609" s="17" t="s">
        <v>260</v>
      </c>
      <c r="U609" s="17" t="s">
        <v>3860</v>
      </c>
      <c r="V609" s="14" t="s">
        <v>3830</v>
      </c>
      <c r="W609" s="14" t="s">
        <v>3861</v>
      </c>
    </row>
    <row r="610" spans="1:23" ht="30" customHeight="1" x14ac:dyDescent="0.35">
      <c r="A610" s="13">
        <v>711151</v>
      </c>
      <c r="B610" s="14" t="s">
        <v>3862</v>
      </c>
      <c r="C610" s="14" t="s">
        <v>3863</v>
      </c>
      <c r="D610" s="15" t="s">
        <v>394</v>
      </c>
      <c r="E610" s="14" t="s">
        <v>3864</v>
      </c>
      <c r="F610" s="14"/>
      <c r="G610" s="14" t="s">
        <v>3865</v>
      </c>
      <c r="H610" s="14" t="s">
        <v>3385</v>
      </c>
      <c r="I610" s="14" t="s">
        <v>304</v>
      </c>
      <c r="J610" s="14">
        <v>71</v>
      </c>
      <c r="K610" s="16">
        <v>7110</v>
      </c>
      <c r="L610" s="14" t="s">
        <v>3825</v>
      </c>
      <c r="M610" s="17" t="s">
        <v>161</v>
      </c>
      <c r="N610" s="17" t="s">
        <v>3826</v>
      </c>
      <c r="O610" s="17" t="s">
        <v>3827</v>
      </c>
      <c r="P610" s="17" t="s">
        <v>3828</v>
      </c>
      <c r="Q610" s="13">
        <v>7110</v>
      </c>
      <c r="R610" s="18">
        <v>200000</v>
      </c>
      <c r="S610" s="18">
        <v>4000</v>
      </c>
      <c r="T610" s="17" t="s">
        <v>260</v>
      </c>
      <c r="U610" s="17" t="s">
        <v>3866</v>
      </c>
      <c r="V610" s="14" t="s">
        <v>3830</v>
      </c>
      <c r="W610" s="14" t="s">
        <v>3867</v>
      </c>
    </row>
    <row r="611" spans="1:23" ht="30" customHeight="1" x14ac:dyDescent="0.35">
      <c r="A611" s="13">
        <v>711161</v>
      </c>
      <c r="B611" s="14" t="s">
        <v>3868</v>
      </c>
      <c r="C611" s="14" t="s">
        <v>3869</v>
      </c>
      <c r="D611" s="15" t="s">
        <v>394</v>
      </c>
      <c r="E611" s="14" t="s">
        <v>3870</v>
      </c>
      <c r="F611" s="14" t="s">
        <v>3871</v>
      </c>
      <c r="G611" s="14" t="s">
        <v>3872</v>
      </c>
      <c r="H611" s="14" t="s">
        <v>3385</v>
      </c>
      <c r="I611" s="14" t="s">
        <v>304</v>
      </c>
      <c r="J611" s="14">
        <v>71</v>
      </c>
      <c r="K611" s="16">
        <v>7110</v>
      </c>
      <c r="L611" s="14" t="s">
        <v>3825</v>
      </c>
      <c r="M611" s="17" t="s">
        <v>161</v>
      </c>
      <c r="N611" s="17" t="s">
        <v>3826</v>
      </c>
      <c r="O611" s="17" t="s">
        <v>3827</v>
      </c>
      <c r="P611" s="17" t="s">
        <v>3828</v>
      </c>
      <c r="Q611" s="13">
        <v>7110</v>
      </c>
      <c r="R611" s="18">
        <v>200000</v>
      </c>
      <c r="S611" s="18">
        <v>4000</v>
      </c>
      <c r="T611" s="17" t="s">
        <v>260</v>
      </c>
      <c r="U611" s="17" t="s">
        <v>3873</v>
      </c>
      <c r="V611" s="14" t="s">
        <v>3830</v>
      </c>
      <c r="W611" s="14" t="s">
        <v>3874</v>
      </c>
    </row>
    <row r="612" spans="1:23" ht="30" customHeight="1" x14ac:dyDescent="0.35">
      <c r="A612" s="13">
        <v>711171</v>
      </c>
      <c r="B612" s="14" t="s">
        <v>3875</v>
      </c>
      <c r="C612" s="14" t="s">
        <v>3876</v>
      </c>
      <c r="D612" s="15" t="s">
        <v>394</v>
      </c>
      <c r="E612" s="14" t="s">
        <v>3877</v>
      </c>
      <c r="F612" s="14" t="s">
        <v>3878</v>
      </c>
      <c r="G612" s="14" t="s">
        <v>3879</v>
      </c>
      <c r="H612" s="14" t="s">
        <v>3385</v>
      </c>
      <c r="I612" s="14" t="s">
        <v>304</v>
      </c>
      <c r="J612" s="14">
        <v>71</v>
      </c>
      <c r="K612" s="16">
        <v>7110</v>
      </c>
      <c r="L612" s="14" t="s">
        <v>3825</v>
      </c>
      <c r="M612" s="17" t="s">
        <v>161</v>
      </c>
      <c r="N612" s="17" t="s">
        <v>3826</v>
      </c>
      <c r="O612" s="17" t="s">
        <v>3827</v>
      </c>
      <c r="P612" s="17" t="s">
        <v>3828</v>
      </c>
      <c r="Q612" s="13">
        <v>7110</v>
      </c>
      <c r="R612" s="18">
        <v>200000</v>
      </c>
      <c r="S612" s="18">
        <v>4000</v>
      </c>
      <c r="T612" s="17" t="s">
        <v>260</v>
      </c>
      <c r="U612" s="17" t="s">
        <v>3880</v>
      </c>
      <c r="V612" s="14" t="s">
        <v>3830</v>
      </c>
      <c r="W612" s="14" t="s">
        <v>3874</v>
      </c>
    </row>
    <row r="613" spans="1:23" ht="30" customHeight="1" x14ac:dyDescent="0.35">
      <c r="A613" s="13">
        <v>711181</v>
      </c>
      <c r="B613" s="14" t="s">
        <v>3881</v>
      </c>
      <c r="C613" s="14" t="s">
        <v>3882</v>
      </c>
      <c r="D613" s="15" t="s">
        <v>394</v>
      </c>
      <c r="E613" s="14" t="s">
        <v>3883</v>
      </c>
      <c r="F613" s="14"/>
      <c r="G613" s="14" t="s">
        <v>3884</v>
      </c>
      <c r="H613" s="14" t="s">
        <v>3385</v>
      </c>
      <c r="I613" s="14" t="s">
        <v>304</v>
      </c>
      <c r="J613" s="14">
        <v>71</v>
      </c>
      <c r="K613" s="16">
        <v>7110</v>
      </c>
      <c r="L613" s="14" t="s">
        <v>3825</v>
      </c>
      <c r="M613" s="17" t="s">
        <v>161</v>
      </c>
      <c r="N613" s="17" t="s">
        <v>3826</v>
      </c>
      <c r="O613" s="17" t="s">
        <v>3827</v>
      </c>
      <c r="P613" s="17" t="s">
        <v>3828</v>
      </c>
      <c r="Q613" s="13">
        <v>7110</v>
      </c>
      <c r="R613" s="18">
        <v>200000</v>
      </c>
      <c r="S613" s="18">
        <v>4000</v>
      </c>
      <c r="T613" s="17" t="s">
        <v>260</v>
      </c>
      <c r="U613" s="17" t="s">
        <v>3885</v>
      </c>
      <c r="V613" s="14" t="s">
        <v>3830</v>
      </c>
      <c r="W613" s="14" t="s">
        <v>3874</v>
      </c>
    </row>
    <row r="614" spans="1:23" ht="30" customHeight="1" x14ac:dyDescent="0.35">
      <c r="A614" s="13">
        <v>711191</v>
      </c>
      <c r="B614" s="14" t="s">
        <v>3886</v>
      </c>
      <c r="C614" s="14" t="s">
        <v>3887</v>
      </c>
      <c r="D614" s="15" t="s">
        <v>394</v>
      </c>
      <c r="E614" s="14" t="s">
        <v>3888</v>
      </c>
      <c r="F614" s="14" t="s">
        <v>6151</v>
      </c>
      <c r="G614" s="14" t="s">
        <v>3889</v>
      </c>
      <c r="H614" s="14" t="s">
        <v>3385</v>
      </c>
      <c r="I614" s="14" t="s">
        <v>304</v>
      </c>
      <c r="J614" s="14">
        <v>71</v>
      </c>
      <c r="K614" s="16">
        <v>7110</v>
      </c>
      <c r="L614" s="14" t="s">
        <v>3825</v>
      </c>
      <c r="M614" s="17" t="s">
        <v>161</v>
      </c>
      <c r="N614" s="17" t="s">
        <v>3826</v>
      </c>
      <c r="O614" s="17" t="s">
        <v>3827</v>
      </c>
      <c r="P614" s="17" t="s">
        <v>3828</v>
      </c>
      <c r="Q614" s="13">
        <v>7110</v>
      </c>
      <c r="R614" s="18">
        <v>200000</v>
      </c>
      <c r="S614" s="18">
        <v>4000</v>
      </c>
      <c r="T614" s="17" t="s">
        <v>260</v>
      </c>
      <c r="U614" s="17" t="s">
        <v>3890</v>
      </c>
      <c r="V614" s="14" t="s">
        <v>3830</v>
      </c>
      <c r="W614" s="14" t="s">
        <v>3891</v>
      </c>
    </row>
    <row r="615" spans="1:23" ht="30" customHeight="1" x14ac:dyDescent="0.35">
      <c r="A615" s="13">
        <v>711211</v>
      </c>
      <c r="B615" s="14" t="s">
        <v>3892</v>
      </c>
      <c r="C615" s="14" t="s">
        <v>3893</v>
      </c>
      <c r="D615" s="15" t="s">
        <v>394</v>
      </c>
      <c r="E615" s="14" t="s">
        <v>3894</v>
      </c>
      <c r="F615" s="14"/>
      <c r="G615" s="14" t="s">
        <v>3895</v>
      </c>
      <c r="H615" s="14" t="s">
        <v>3385</v>
      </c>
      <c r="I615" s="14" t="s">
        <v>304</v>
      </c>
      <c r="J615" s="14">
        <v>71</v>
      </c>
      <c r="K615" s="16">
        <v>7110</v>
      </c>
      <c r="L615" s="14" t="s">
        <v>3825</v>
      </c>
      <c r="M615" s="17" t="s">
        <v>161</v>
      </c>
      <c r="N615" s="17" t="s">
        <v>3826</v>
      </c>
      <c r="O615" s="17" t="s">
        <v>3827</v>
      </c>
      <c r="P615" s="17" t="s">
        <v>3828</v>
      </c>
      <c r="Q615" s="13">
        <v>7110</v>
      </c>
      <c r="R615" s="18">
        <v>200000</v>
      </c>
      <c r="S615" s="18">
        <v>4000</v>
      </c>
      <c r="T615" s="17" t="s">
        <v>260</v>
      </c>
      <c r="U615" s="17" t="s">
        <v>3896</v>
      </c>
      <c r="V615" s="14" t="s">
        <v>3830</v>
      </c>
      <c r="W615" s="16">
        <v>71165</v>
      </c>
    </row>
    <row r="616" spans="1:23" ht="30" customHeight="1" x14ac:dyDescent="0.35">
      <c r="A616" s="13">
        <v>711221</v>
      </c>
      <c r="B616" s="14" t="s">
        <v>3897</v>
      </c>
      <c r="C616" s="14" t="s">
        <v>3898</v>
      </c>
      <c r="D616" s="15" t="s">
        <v>394</v>
      </c>
      <c r="E616" s="14" t="s">
        <v>3899</v>
      </c>
      <c r="F616" s="14"/>
      <c r="G616" s="14" t="s">
        <v>3900</v>
      </c>
      <c r="H616" s="14" t="s">
        <v>3385</v>
      </c>
      <c r="I616" s="14" t="s">
        <v>304</v>
      </c>
      <c r="J616" s="14">
        <v>71</v>
      </c>
      <c r="K616" s="16">
        <v>7110</v>
      </c>
      <c r="L616" s="14" t="s">
        <v>3825</v>
      </c>
      <c r="M616" s="17" t="s">
        <v>161</v>
      </c>
      <c r="N616" s="17" t="s">
        <v>3826</v>
      </c>
      <c r="O616" s="17" t="s">
        <v>3827</v>
      </c>
      <c r="P616" s="17" t="s">
        <v>3828</v>
      </c>
      <c r="Q616" s="13">
        <v>7110</v>
      </c>
      <c r="R616" s="18">
        <v>200000</v>
      </c>
      <c r="S616" s="18">
        <v>4000</v>
      </c>
      <c r="T616" s="17" t="s">
        <v>260</v>
      </c>
      <c r="U616" s="17" t="s">
        <v>3901</v>
      </c>
      <c r="V616" s="14" t="s">
        <v>3830</v>
      </c>
      <c r="W616" s="14" t="s">
        <v>3902</v>
      </c>
    </row>
    <row r="617" spans="1:23" ht="30" customHeight="1" x14ac:dyDescent="0.35">
      <c r="A617" s="13">
        <v>711231</v>
      </c>
      <c r="B617" s="14" t="s">
        <v>3903</v>
      </c>
      <c r="C617" s="14" t="s">
        <v>3904</v>
      </c>
      <c r="D617" s="15" t="s">
        <v>394</v>
      </c>
      <c r="E617" s="14" t="s">
        <v>3905</v>
      </c>
      <c r="F617" s="14" t="s">
        <v>6152</v>
      </c>
      <c r="G617" s="14" t="s">
        <v>3906</v>
      </c>
      <c r="H617" s="14" t="s">
        <v>3385</v>
      </c>
      <c r="I617" s="14" t="s">
        <v>304</v>
      </c>
      <c r="J617" s="14">
        <v>71</v>
      </c>
      <c r="K617" s="16">
        <v>7110</v>
      </c>
      <c r="L617" s="14" t="s">
        <v>3825</v>
      </c>
      <c r="M617" s="17" t="s">
        <v>161</v>
      </c>
      <c r="N617" s="17" t="s">
        <v>3826</v>
      </c>
      <c r="O617" s="17" t="s">
        <v>3827</v>
      </c>
      <c r="P617" s="17" t="s">
        <v>3828</v>
      </c>
      <c r="Q617" s="13">
        <v>7110</v>
      </c>
      <c r="R617" s="18">
        <v>200000</v>
      </c>
      <c r="S617" s="18">
        <v>4000</v>
      </c>
      <c r="T617" s="17" t="s">
        <v>260</v>
      </c>
      <c r="U617" s="17" t="s">
        <v>3907</v>
      </c>
      <c r="V617" s="14" t="s">
        <v>3830</v>
      </c>
      <c r="W617" s="14" t="s">
        <v>3891</v>
      </c>
    </row>
    <row r="618" spans="1:23" ht="30" customHeight="1" x14ac:dyDescent="0.35">
      <c r="A618" s="13">
        <v>711311</v>
      </c>
      <c r="B618" s="14" t="s">
        <v>3908</v>
      </c>
      <c r="C618" s="14" t="s">
        <v>3909</v>
      </c>
      <c r="D618" s="15" t="s">
        <v>394</v>
      </c>
      <c r="E618" s="14" t="s">
        <v>3910</v>
      </c>
      <c r="F618" s="14"/>
      <c r="G618" s="14" t="s">
        <v>3911</v>
      </c>
      <c r="H618" s="14" t="s">
        <v>3385</v>
      </c>
      <c r="I618" s="14" t="s">
        <v>304</v>
      </c>
      <c r="J618" s="14">
        <v>71</v>
      </c>
      <c r="K618" s="16">
        <v>7141</v>
      </c>
      <c r="L618" s="14" t="s">
        <v>3912</v>
      </c>
      <c r="M618" s="17" t="s">
        <v>161</v>
      </c>
      <c r="N618" s="17" t="s">
        <v>3913</v>
      </c>
      <c r="O618" s="17" t="s">
        <v>3914</v>
      </c>
      <c r="P618" s="17" t="s">
        <v>3915</v>
      </c>
      <c r="Q618" s="13">
        <v>7141</v>
      </c>
      <c r="R618" s="18">
        <v>5100</v>
      </c>
      <c r="S618" s="18">
        <v>580</v>
      </c>
      <c r="T618" s="17" t="s">
        <v>260</v>
      </c>
      <c r="U618" s="17" t="s">
        <v>3916</v>
      </c>
      <c r="V618" s="14" t="s">
        <v>304</v>
      </c>
      <c r="W618" s="14" t="s">
        <v>304</v>
      </c>
    </row>
    <row r="619" spans="1:23" ht="30" customHeight="1" x14ac:dyDescent="0.35">
      <c r="A619" s="13">
        <v>711312</v>
      </c>
      <c r="B619" s="14" t="s">
        <v>3917</v>
      </c>
      <c r="C619" s="14" t="s">
        <v>3918</v>
      </c>
      <c r="D619" s="15" t="s">
        <v>363</v>
      </c>
      <c r="E619" s="14" t="s">
        <v>3919</v>
      </c>
      <c r="F619" s="14" t="s">
        <v>1200</v>
      </c>
      <c r="G619" s="14" t="s">
        <v>3920</v>
      </c>
      <c r="H619" s="14" t="s">
        <v>3385</v>
      </c>
      <c r="I619" s="14" t="s">
        <v>304</v>
      </c>
      <c r="J619" s="14">
        <v>71</v>
      </c>
      <c r="K619" s="16">
        <v>7147</v>
      </c>
      <c r="L619" s="14" t="s">
        <v>3921</v>
      </c>
      <c r="M619" s="17" t="s">
        <v>161</v>
      </c>
      <c r="N619" s="17" t="s">
        <v>3913</v>
      </c>
      <c r="O619" s="17" t="s">
        <v>3922</v>
      </c>
      <c r="P619" s="17" t="s">
        <v>3923</v>
      </c>
      <c r="Q619" s="13">
        <v>7147</v>
      </c>
      <c r="R619" s="18">
        <v>6000</v>
      </c>
      <c r="S619" s="18">
        <v>470</v>
      </c>
      <c r="T619" s="17" t="s">
        <v>260</v>
      </c>
      <c r="U619" s="17" t="s">
        <v>3924</v>
      </c>
      <c r="V619" s="14" t="s">
        <v>304</v>
      </c>
      <c r="W619" s="14" t="s">
        <v>304</v>
      </c>
    </row>
    <row r="620" spans="1:23" ht="30" customHeight="1" x14ac:dyDescent="0.35">
      <c r="A620" s="13">
        <v>713352</v>
      </c>
      <c r="B620" s="14" t="s">
        <v>3925</v>
      </c>
      <c r="C620" s="14" t="s">
        <v>3926</v>
      </c>
      <c r="D620" s="15" t="s">
        <v>394</v>
      </c>
      <c r="E620" s="14" t="s">
        <v>3927</v>
      </c>
      <c r="F620" s="14"/>
      <c r="G620" s="14" t="s">
        <v>3928</v>
      </c>
      <c r="H620" s="14" t="s">
        <v>3385</v>
      </c>
      <c r="I620" s="14" t="s">
        <v>304</v>
      </c>
      <c r="J620" s="14">
        <v>71</v>
      </c>
      <c r="K620" s="16">
        <v>7145</v>
      </c>
      <c r="L620" s="14" t="s">
        <v>3929</v>
      </c>
      <c r="M620" s="17" t="s">
        <v>161</v>
      </c>
      <c r="N620" s="17"/>
      <c r="O620" s="17" t="s">
        <v>3930</v>
      </c>
      <c r="P620" s="17" t="s">
        <v>3931</v>
      </c>
      <c r="Q620" s="13">
        <v>7145</v>
      </c>
      <c r="R620" s="18">
        <v>2100</v>
      </c>
      <c r="S620" s="18">
        <v>2000</v>
      </c>
      <c r="T620" s="17" t="s">
        <v>260</v>
      </c>
      <c r="U620" s="17" t="s">
        <v>3932</v>
      </c>
      <c r="V620" s="16">
        <v>71450</v>
      </c>
      <c r="W620" s="14" t="s">
        <v>304</v>
      </c>
    </row>
    <row r="621" spans="1:23" ht="30" customHeight="1" x14ac:dyDescent="0.35">
      <c r="A621" s="13">
        <v>713366</v>
      </c>
      <c r="B621" s="14" t="s">
        <v>3933</v>
      </c>
      <c r="C621" s="14" t="s">
        <v>3934</v>
      </c>
      <c r="D621" s="15" t="s">
        <v>251</v>
      </c>
      <c r="E621" s="14" t="s">
        <v>3935</v>
      </c>
      <c r="F621" s="14" t="s">
        <v>3936</v>
      </c>
      <c r="G621" s="14" t="s">
        <v>3937</v>
      </c>
      <c r="H621" s="14" t="s">
        <v>3385</v>
      </c>
      <c r="I621" s="14" t="s">
        <v>304</v>
      </c>
      <c r="J621" s="14">
        <v>71</v>
      </c>
      <c r="K621" s="16">
        <v>7130</v>
      </c>
      <c r="L621" s="14" t="s">
        <v>3938</v>
      </c>
      <c r="M621" s="17" t="s">
        <v>169</v>
      </c>
      <c r="N621" s="17" t="s">
        <v>3826</v>
      </c>
      <c r="O621" s="17" t="s">
        <v>3939</v>
      </c>
      <c r="P621" s="17" t="s">
        <v>3940</v>
      </c>
      <c r="Q621" s="13">
        <v>7130</v>
      </c>
      <c r="R621" s="18">
        <v>250</v>
      </c>
      <c r="S621" s="18">
        <v>240</v>
      </c>
      <c r="T621" s="17" t="s">
        <v>260</v>
      </c>
      <c r="U621" s="17" t="s">
        <v>3941</v>
      </c>
      <c r="V621" s="16">
        <v>71310</v>
      </c>
      <c r="W621" s="14" t="s">
        <v>3942</v>
      </c>
    </row>
    <row r="622" spans="1:23" ht="30" customHeight="1" x14ac:dyDescent="0.35">
      <c r="A622" s="13">
        <v>714431</v>
      </c>
      <c r="B622" s="14" t="s">
        <v>3943</v>
      </c>
      <c r="C622" s="14" t="s">
        <v>3944</v>
      </c>
      <c r="D622" s="15" t="s">
        <v>394</v>
      </c>
      <c r="E622" s="14" t="s">
        <v>3945</v>
      </c>
      <c r="F622" s="14"/>
      <c r="G622" s="14" t="s">
        <v>3946</v>
      </c>
      <c r="H622" s="14" t="s">
        <v>3385</v>
      </c>
      <c r="I622" s="14" t="s">
        <v>304</v>
      </c>
      <c r="J622" s="14">
        <v>71</v>
      </c>
      <c r="K622" s="16">
        <v>7141</v>
      </c>
      <c r="L622" s="14" t="s">
        <v>3912</v>
      </c>
      <c r="M622" s="17" t="s">
        <v>161</v>
      </c>
      <c r="N622" s="17" t="s">
        <v>3913</v>
      </c>
      <c r="O622" s="17" t="s">
        <v>3914</v>
      </c>
      <c r="P622" s="17" t="s">
        <v>3915</v>
      </c>
      <c r="Q622" s="13">
        <v>7141</v>
      </c>
      <c r="R622" s="18">
        <v>5100</v>
      </c>
      <c r="S622" s="18">
        <v>580</v>
      </c>
      <c r="T622" s="17" t="s">
        <v>260</v>
      </c>
      <c r="U622" s="17" t="s">
        <v>3947</v>
      </c>
      <c r="V622" s="16">
        <v>71410</v>
      </c>
      <c r="W622" s="16">
        <v>71410</v>
      </c>
    </row>
    <row r="623" spans="1:23" ht="30" customHeight="1" x14ac:dyDescent="0.35">
      <c r="A623" s="13">
        <v>714432</v>
      </c>
      <c r="B623" s="14" t="s">
        <v>3948</v>
      </c>
      <c r="C623" s="14" t="s">
        <v>3949</v>
      </c>
      <c r="D623" s="15" t="s">
        <v>363</v>
      </c>
      <c r="E623" s="14" t="s">
        <v>3950</v>
      </c>
      <c r="F623" s="14"/>
      <c r="G623" s="14" t="s">
        <v>3951</v>
      </c>
      <c r="H623" s="14" t="s">
        <v>3385</v>
      </c>
      <c r="I623" s="14" t="s">
        <v>304</v>
      </c>
      <c r="J623" s="14">
        <v>71</v>
      </c>
      <c r="K623" s="16">
        <v>7147</v>
      </c>
      <c r="L623" s="14" t="s">
        <v>3921</v>
      </c>
      <c r="M623" s="17" t="s">
        <v>161</v>
      </c>
      <c r="N623" s="17" t="s">
        <v>3913</v>
      </c>
      <c r="O623" s="17" t="s">
        <v>3922</v>
      </c>
      <c r="P623" s="17" t="s">
        <v>3923</v>
      </c>
      <c r="Q623" s="13">
        <v>7147</v>
      </c>
      <c r="R623" s="18">
        <v>6000</v>
      </c>
      <c r="S623" s="18">
        <v>470</v>
      </c>
      <c r="T623" s="17" t="s">
        <v>260</v>
      </c>
      <c r="U623" s="17" t="s">
        <v>3952</v>
      </c>
      <c r="V623" s="16">
        <v>71411</v>
      </c>
      <c r="W623" s="16">
        <v>71420</v>
      </c>
    </row>
    <row r="624" spans="1:23" ht="30" customHeight="1" x14ac:dyDescent="0.35">
      <c r="A624" s="13">
        <v>714433</v>
      </c>
      <c r="B624" s="14" t="s">
        <v>3953</v>
      </c>
      <c r="C624" s="14" t="s">
        <v>3954</v>
      </c>
      <c r="D624" s="15" t="s">
        <v>394</v>
      </c>
      <c r="E624" s="14" t="s">
        <v>3955</v>
      </c>
      <c r="F624" s="14" t="s">
        <v>3956</v>
      </c>
      <c r="G624" s="14" t="s">
        <v>3957</v>
      </c>
      <c r="H624" s="14" t="s">
        <v>3385</v>
      </c>
      <c r="I624" s="14" t="s">
        <v>304</v>
      </c>
      <c r="J624" s="14">
        <v>71</v>
      </c>
      <c r="K624" s="16">
        <v>7142</v>
      </c>
      <c r="L624" s="14" t="s">
        <v>3958</v>
      </c>
      <c r="M624" s="17" t="s">
        <v>161</v>
      </c>
      <c r="N624" s="17"/>
      <c r="O624" s="17" t="s">
        <v>3959</v>
      </c>
      <c r="P624" s="17" t="s">
        <v>3960</v>
      </c>
      <c r="Q624" s="13">
        <v>7142</v>
      </c>
      <c r="R624" s="18">
        <v>24000</v>
      </c>
      <c r="S624" s="18">
        <v>270</v>
      </c>
      <c r="T624" s="17" t="s">
        <v>260</v>
      </c>
      <c r="U624" s="17" t="s">
        <v>3961</v>
      </c>
      <c r="V624" s="16">
        <v>71420</v>
      </c>
      <c r="W624" s="16">
        <v>71477</v>
      </c>
    </row>
    <row r="625" spans="1:23" ht="30" customHeight="1" x14ac:dyDescent="0.35">
      <c r="A625" s="13">
        <v>721121</v>
      </c>
      <c r="B625" s="14" t="s">
        <v>3962</v>
      </c>
      <c r="C625" s="14" t="s">
        <v>3963</v>
      </c>
      <c r="D625" s="15" t="s">
        <v>394</v>
      </c>
      <c r="E625" s="14" t="s">
        <v>3964</v>
      </c>
      <c r="F625" s="14"/>
      <c r="G625" s="14" t="s">
        <v>3965</v>
      </c>
      <c r="H625" s="14" t="s">
        <v>3966</v>
      </c>
      <c r="I625" s="14" t="s">
        <v>304</v>
      </c>
      <c r="J625" s="14">
        <v>73</v>
      </c>
      <c r="K625" s="16">
        <v>7312</v>
      </c>
      <c r="L625" s="14" t="s">
        <v>3967</v>
      </c>
      <c r="M625" s="17" t="s">
        <v>161</v>
      </c>
      <c r="N625" s="17" t="s">
        <v>946</v>
      </c>
      <c r="O625" s="17" t="s">
        <v>3968</v>
      </c>
      <c r="P625" s="17" t="s">
        <v>3969</v>
      </c>
      <c r="Q625" s="13">
        <v>7312</v>
      </c>
      <c r="R625" s="18">
        <v>220000</v>
      </c>
      <c r="S625" s="18">
        <v>22000</v>
      </c>
      <c r="T625" s="17" t="s">
        <v>260</v>
      </c>
      <c r="U625" s="17" t="s">
        <v>3970</v>
      </c>
      <c r="V625" s="16">
        <v>73015</v>
      </c>
      <c r="W625" s="14" t="s">
        <v>3971</v>
      </c>
    </row>
    <row r="626" spans="1:23" ht="30" customHeight="1" x14ac:dyDescent="0.35">
      <c r="A626" s="13">
        <v>721123</v>
      </c>
      <c r="B626" s="14" t="s">
        <v>3972</v>
      </c>
      <c r="C626" s="14" t="s">
        <v>3973</v>
      </c>
      <c r="D626" s="15" t="s">
        <v>394</v>
      </c>
      <c r="E626" s="14" t="s">
        <v>3974</v>
      </c>
      <c r="F626" s="14" t="s">
        <v>6153</v>
      </c>
      <c r="G626" s="14" t="s">
        <v>3975</v>
      </c>
      <c r="H626" s="14" t="s">
        <v>3966</v>
      </c>
      <c r="I626" s="14" t="s">
        <v>304</v>
      </c>
      <c r="J626" s="14">
        <v>73</v>
      </c>
      <c r="K626" s="16">
        <v>7312</v>
      </c>
      <c r="L626" s="14" t="s">
        <v>3967</v>
      </c>
      <c r="M626" s="17" t="s">
        <v>161</v>
      </c>
      <c r="N626" s="17" t="s">
        <v>946</v>
      </c>
      <c r="O626" s="17" t="s">
        <v>3968</v>
      </c>
      <c r="P626" s="17" t="s">
        <v>3969</v>
      </c>
      <c r="Q626" s="13">
        <v>7312</v>
      </c>
      <c r="R626" s="18">
        <v>220000</v>
      </c>
      <c r="S626" s="18">
        <v>22000</v>
      </c>
      <c r="T626" s="17" t="s">
        <v>260</v>
      </c>
      <c r="U626" s="17" t="s">
        <v>3976</v>
      </c>
      <c r="V626" s="16">
        <v>73015</v>
      </c>
      <c r="W626" s="16">
        <v>73015</v>
      </c>
    </row>
    <row r="627" spans="1:23" ht="30" customHeight="1" x14ac:dyDescent="0.35">
      <c r="A627" s="13">
        <v>721201</v>
      </c>
      <c r="B627" s="14" t="s">
        <v>3977</v>
      </c>
      <c r="C627" s="14" t="s">
        <v>3978</v>
      </c>
      <c r="D627" s="15" t="s">
        <v>394</v>
      </c>
      <c r="E627" s="14" t="s">
        <v>3979</v>
      </c>
      <c r="F627" s="14" t="s">
        <v>3980</v>
      </c>
      <c r="G627" s="14" t="s">
        <v>3981</v>
      </c>
      <c r="H627" s="14" t="s">
        <v>304</v>
      </c>
      <c r="I627" s="14" t="s">
        <v>304</v>
      </c>
      <c r="J627" s="14">
        <v>72</v>
      </c>
      <c r="K627" s="16">
        <v>7212</v>
      </c>
      <c r="L627" s="14" t="s">
        <v>3982</v>
      </c>
      <c r="M627" s="17" t="s">
        <v>161</v>
      </c>
      <c r="N627" s="17" t="s">
        <v>946</v>
      </c>
      <c r="O627" s="17" t="s">
        <v>3983</v>
      </c>
      <c r="P627" s="17" t="s">
        <v>3984</v>
      </c>
      <c r="Q627" s="13">
        <v>7212</v>
      </c>
      <c r="R627" s="18">
        <v>200000</v>
      </c>
      <c r="S627" s="18">
        <v>5000</v>
      </c>
      <c r="T627" s="17" t="s">
        <v>260</v>
      </c>
      <c r="U627" s="17" t="s">
        <v>3985</v>
      </c>
      <c r="V627" s="14" t="s">
        <v>304</v>
      </c>
      <c r="W627" s="14" t="s">
        <v>3986</v>
      </c>
    </row>
    <row r="628" spans="1:23" ht="30" customHeight="1" x14ac:dyDescent="0.35">
      <c r="A628" s="13">
        <v>721215</v>
      </c>
      <c r="B628" s="14" t="s">
        <v>3987</v>
      </c>
      <c r="C628" s="14" t="s">
        <v>3988</v>
      </c>
      <c r="D628" s="15" t="s">
        <v>394</v>
      </c>
      <c r="E628" s="14" t="s">
        <v>3989</v>
      </c>
      <c r="F628" s="14"/>
      <c r="G628" s="14" t="s">
        <v>3990</v>
      </c>
      <c r="H628" s="14" t="s">
        <v>3765</v>
      </c>
      <c r="I628" s="14" t="s">
        <v>3991</v>
      </c>
      <c r="J628" s="14">
        <v>72</v>
      </c>
      <c r="K628" s="16">
        <v>7220</v>
      </c>
      <c r="L628" s="14" t="s">
        <v>3992</v>
      </c>
      <c r="M628" s="17" t="s">
        <v>161</v>
      </c>
      <c r="N628" s="17" t="s">
        <v>946</v>
      </c>
      <c r="O628" s="17" t="s">
        <v>3993</v>
      </c>
      <c r="P628" s="17" t="s">
        <v>3994</v>
      </c>
      <c r="Q628" s="13">
        <v>7220</v>
      </c>
      <c r="R628" s="18">
        <v>110000</v>
      </c>
      <c r="S628" s="18">
        <v>16000</v>
      </c>
      <c r="T628" s="17" t="s">
        <v>260</v>
      </c>
      <c r="U628" s="17" t="s">
        <v>3995</v>
      </c>
      <c r="V628" s="14" t="s">
        <v>3996</v>
      </c>
      <c r="W628" s="14" t="s">
        <v>3997</v>
      </c>
    </row>
    <row r="629" spans="1:23" ht="30" customHeight="1" x14ac:dyDescent="0.35">
      <c r="A629" s="13">
        <v>721311</v>
      </c>
      <c r="B629" s="14" t="s">
        <v>3998</v>
      </c>
      <c r="C629" s="14" t="s">
        <v>3999</v>
      </c>
      <c r="D629" s="15" t="s">
        <v>394</v>
      </c>
      <c r="E629" s="14" t="s">
        <v>4000</v>
      </c>
      <c r="F629" s="14"/>
      <c r="G629" s="14" t="s">
        <v>4001</v>
      </c>
      <c r="H629" s="14" t="s">
        <v>3385</v>
      </c>
      <c r="I629" s="14" t="s">
        <v>4002</v>
      </c>
      <c r="J629" s="14">
        <v>72</v>
      </c>
      <c r="K629" s="16">
        <v>7218</v>
      </c>
      <c r="L629" s="14" t="s">
        <v>4003</v>
      </c>
      <c r="M629" s="17" t="s">
        <v>161</v>
      </c>
      <c r="N629" s="17" t="s">
        <v>946</v>
      </c>
      <c r="O629" s="17" t="s">
        <v>4004</v>
      </c>
      <c r="P629" s="17" t="s">
        <v>4005</v>
      </c>
      <c r="Q629" s="13">
        <v>7218</v>
      </c>
      <c r="R629" s="18">
        <v>200000</v>
      </c>
      <c r="S629" s="18">
        <v>59000</v>
      </c>
      <c r="T629" s="17" t="s">
        <v>260</v>
      </c>
      <c r="U629" s="17" t="s">
        <v>4006</v>
      </c>
      <c r="V629" s="16">
        <v>72181</v>
      </c>
      <c r="W629" s="16">
        <v>72115</v>
      </c>
    </row>
    <row r="630" spans="1:23" ht="30" customHeight="1" x14ac:dyDescent="0.35">
      <c r="A630" s="13">
        <v>721312</v>
      </c>
      <c r="B630" s="14" t="s">
        <v>4007</v>
      </c>
      <c r="C630" s="14" t="s">
        <v>4008</v>
      </c>
      <c r="D630" s="15" t="s">
        <v>394</v>
      </c>
      <c r="E630" s="14" t="s">
        <v>4009</v>
      </c>
      <c r="F630" s="14"/>
      <c r="G630" s="14" t="s">
        <v>4010</v>
      </c>
      <c r="H630" s="14" t="s">
        <v>3385</v>
      </c>
      <c r="I630" s="14" t="s">
        <v>4011</v>
      </c>
      <c r="J630" s="14">
        <v>72</v>
      </c>
      <c r="K630" s="16">
        <v>7210</v>
      </c>
      <c r="L630" s="14" t="s">
        <v>4012</v>
      </c>
      <c r="M630" s="17" t="s">
        <v>161</v>
      </c>
      <c r="N630" s="17" t="s">
        <v>946</v>
      </c>
      <c r="O630" s="17" t="s">
        <v>3983</v>
      </c>
      <c r="P630" s="17" t="s">
        <v>4013</v>
      </c>
      <c r="Q630" s="13">
        <v>7210</v>
      </c>
      <c r="R630" s="18">
        <v>330000</v>
      </c>
      <c r="S630" s="18">
        <v>30000</v>
      </c>
      <c r="T630" s="17" t="s">
        <v>260</v>
      </c>
      <c r="U630" s="17" t="s">
        <v>4014</v>
      </c>
      <c r="V630" s="16">
        <v>72111</v>
      </c>
      <c r="W630" s="16">
        <v>72111</v>
      </c>
    </row>
    <row r="631" spans="1:23" ht="30" customHeight="1" x14ac:dyDescent="0.35">
      <c r="A631" s="13">
        <v>721313</v>
      </c>
      <c r="B631" s="14" t="s">
        <v>4015</v>
      </c>
      <c r="C631" s="14" t="s">
        <v>4016</v>
      </c>
      <c r="D631" s="15" t="s">
        <v>394</v>
      </c>
      <c r="E631" s="14" t="s">
        <v>4017</v>
      </c>
      <c r="F631" s="14"/>
      <c r="G631" s="14" t="s">
        <v>4018</v>
      </c>
      <c r="H631" s="14" t="s">
        <v>3385</v>
      </c>
      <c r="I631" s="14" t="s">
        <v>4019</v>
      </c>
      <c r="J631" s="14">
        <v>72</v>
      </c>
      <c r="K631" s="16">
        <v>7210</v>
      </c>
      <c r="L631" s="14" t="s">
        <v>4012</v>
      </c>
      <c r="M631" s="17" t="s">
        <v>161</v>
      </c>
      <c r="N631" s="17" t="s">
        <v>946</v>
      </c>
      <c r="O631" s="17" t="s">
        <v>3983</v>
      </c>
      <c r="P631" s="17" t="s">
        <v>4013</v>
      </c>
      <c r="Q631" s="13">
        <v>7210</v>
      </c>
      <c r="R631" s="18">
        <v>330000</v>
      </c>
      <c r="S631" s="18">
        <v>30000</v>
      </c>
      <c r="T631" s="17" t="s">
        <v>260</v>
      </c>
      <c r="U631" s="17" t="s">
        <v>4020</v>
      </c>
      <c r="V631" s="14" t="s">
        <v>4021</v>
      </c>
      <c r="W631" s="14" t="s">
        <v>4022</v>
      </c>
    </row>
    <row r="632" spans="1:23" ht="30" customHeight="1" x14ac:dyDescent="0.35">
      <c r="A632" s="13">
        <v>721314</v>
      </c>
      <c r="B632" s="14" t="s">
        <v>4023</v>
      </c>
      <c r="C632" s="14" t="s">
        <v>4024</v>
      </c>
      <c r="D632" s="15" t="s">
        <v>394</v>
      </c>
      <c r="E632" s="14" t="s">
        <v>4025</v>
      </c>
      <c r="F632" s="14"/>
      <c r="G632" s="14" t="s">
        <v>4026</v>
      </c>
      <c r="H632" s="14" t="s">
        <v>3385</v>
      </c>
      <c r="I632" s="14" t="s">
        <v>4019</v>
      </c>
      <c r="J632" s="14">
        <v>72</v>
      </c>
      <c r="K632" s="16">
        <v>7210</v>
      </c>
      <c r="L632" s="14" t="s">
        <v>4012</v>
      </c>
      <c r="M632" s="17" t="s">
        <v>161</v>
      </c>
      <c r="N632" s="17" t="s">
        <v>946</v>
      </c>
      <c r="O632" s="17" t="s">
        <v>3983</v>
      </c>
      <c r="P632" s="17" t="s">
        <v>4013</v>
      </c>
      <c r="Q632" s="13">
        <v>7210</v>
      </c>
      <c r="R632" s="18">
        <v>330000</v>
      </c>
      <c r="S632" s="18">
        <v>30000</v>
      </c>
      <c r="T632" s="17" t="s">
        <v>260</v>
      </c>
      <c r="U632" s="17" t="s">
        <v>4027</v>
      </c>
      <c r="V632" s="14" t="s">
        <v>4021</v>
      </c>
      <c r="W632" s="14" t="s">
        <v>4028</v>
      </c>
    </row>
    <row r="633" spans="1:23" ht="30" customHeight="1" x14ac:dyDescent="0.35">
      <c r="A633" s="13">
        <v>721315</v>
      </c>
      <c r="B633" s="14" t="s">
        <v>4029</v>
      </c>
      <c r="C633" s="14" t="s">
        <v>4030</v>
      </c>
      <c r="D633" s="15" t="s">
        <v>394</v>
      </c>
      <c r="E633" s="14" t="s">
        <v>6154</v>
      </c>
      <c r="F633" s="14"/>
      <c r="G633" s="14" t="s">
        <v>4031</v>
      </c>
      <c r="H633" s="14" t="s">
        <v>3765</v>
      </c>
      <c r="I633" s="14" t="s">
        <v>4032</v>
      </c>
      <c r="J633" s="14">
        <v>72</v>
      </c>
      <c r="K633" s="16">
        <v>7212</v>
      </c>
      <c r="L633" s="14" t="s">
        <v>3982</v>
      </c>
      <c r="M633" s="17" t="s">
        <v>161</v>
      </c>
      <c r="N633" s="17" t="s">
        <v>946</v>
      </c>
      <c r="O633" s="17" t="s">
        <v>3983</v>
      </c>
      <c r="P633" s="17" t="s">
        <v>3984</v>
      </c>
      <c r="Q633" s="13">
        <v>7212</v>
      </c>
      <c r="R633" s="18">
        <v>200000</v>
      </c>
      <c r="S633" s="18">
        <v>5000</v>
      </c>
      <c r="T633" s="17" t="s">
        <v>260</v>
      </c>
      <c r="U633" s="17" t="s">
        <v>4033</v>
      </c>
      <c r="V633" s="14" t="s">
        <v>304</v>
      </c>
      <c r="W633" s="14" t="s">
        <v>3986</v>
      </c>
    </row>
    <row r="634" spans="1:23" ht="30" customHeight="1" x14ac:dyDescent="0.35">
      <c r="A634" s="13">
        <v>721316</v>
      </c>
      <c r="B634" s="14" t="s">
        <v>4034</v>
      </c>
      <c r="C634" s="14" t="s">
        <v>4035</v>
      </c>
      <c r="D634" s="15" t="s">
        <v>394</v>
      </c>
      <c r="E634" s="14" t="s">
        <v>4036</v>
      </c>
      <c r="F634" s="14"/>
      <c r="G634" s="14" t="s">
        <v>4037</v>
      </c>
      <c r="H634" s="14" t="s">
        <v>4038</v>
      </c>
      <c r="I634" s="14" t="s">
        <v>3385</v>
      </c>
      <c r="J634" s="14">
        <v>72</v>
      </c>
      <c r="K634" s="16">
        <v>7215</v>
      </c>
      <c r="L634" s="14" t="s">
        <v>4039</v>
      </c>
      <c r="M634" s="17" t="s">
        <v>161</v>
      </c>
      <c r="N634" s="17" t="s">
        <v>946</v>
      </c>
      <c r="O634" s="17" t="s">
        <v>4040</v>
      </c>
      <c r="P634" s="17" t="s">
        <v>4041</v>
      </c>
      <c r="Q634" s="13">
        <v>7215</v>
      </c>
      <c r="R634" s="18">
        <v>220000</v>
      </c>
      <c r="S634" s="18">
        <v>78000</v>
      </c>
      <c r="T634" s="17" t="s">
        <v>260</v>
      </c>
      <c r="U634" s="17" t="s">
        <v>4042</v>
      </c>
      <c r="V634" s="16">
        <v>72112</v>
      </c>
      <c r="W634" s="16">
        <v>72147</v>
      </c>
    </row>
    <row r="635" spans="1:23" ht="30" customHeight="1" x14ac:dyDescent="0.35">
      <c r="A635" s="13">
        <v>721321</v>
      </c>
      <c r="B635" s="14" t="s">
        <v>3977</v>
      </c>
      <c r="C635" s="14" t="s">
        <v>3978</v>
      </c>
      <c r="D635" s="15" t="s">
        <v>394</v>
      </c>
      <c r="E635" s="14" t="s">
        <v>6155</v>
      </c>
      <c r="F635" s="14" t="s">
        <v>4043</v>
      </c>
      <c r="G635" s="14" t="s">
        <v>4044</v>
      </c>
      <c r="H635" s="14" t="s">
        <v>4038</v>
      </c>
      <c r="I635" s="14" t="s">
        <v>3385</v>
      </c>
      <c r="J635" s="14">
        <v>72</v>
      </c>
      <c r="K635" s="16">
        <v>7213</v>
      </c>
      <c r="L635" s="14" t="s">
        <v>4045</v>
      </c>
      <c r="M635" s="17" t="s">
        <v>161</v>
      </c>
      <c r="N635" s="17" t="s">
        <v>946</v>
      </c>
      <c r="O635" s="17" t="s">
        <v>1583</v>
      </c>
      <c r="P635" s="17" t="s">
        <v>4046</v>
      </c>
      <c r="Q635" s="13">
        <v>7213</v>
      </c>
      <c r="R635" s="18">
        <v>210000</v>
      </c>
      <c r="S635" s="18">
        <v>60000</v>
      </c>
      <c r="T635" s="17" t="s">
        <v>260</v>
      </c>
      <c r="U635" s="17" t="s">
        <v>4047</v>
      </c>
      <c r="V635" s="16">
        <v>72121</v>
      </c>
      <c r="W635" s="16">
        <v>72114</v>
      </c>
    </row>
    <row r="636" spans="1:23" ht="30" customHeight="1" x14ac:dyDescent="0.35">
      <c r="A636" s="13">
        <v>721322</v>
      </c>
      <c r="B636" s="14" t="s">
        <v>4048</v>
      </c>
      <c r="C636" s="14" t="s">
        <v>4049</v>
      </c>
      <c r="D636" s="15" t="s">
        <v>394</v>
      </c>
      <c r="E636" s="14" t="s">
        <v>4050</v>
      </c>
      <c r="F636" s="14"/>
      <c r="G636" s="14" t="s">
        <v>4051</v>
      </c>
      <c r="H636" s="14" t="s">
        <v>4038</v>
      </c>
      <c r="I636" s="14" t="s">
        <v>3385</v>
      </c>
      <c r="J636" s="14">
        <v>72</v>
      </c>
      <c r="K636" s="16">
        <v>7213</v>
      </c>
      <c r="L636" s="14" t="s">
        <v>4045</v>
      </c>
      <c r="M636" s="17" t="s">
        <v>161</v>
      </c>
      <c r="N636" s="17" t="s">
        <v>946</v>
      </c>
      <c r="O636" s="17" t="s">
        <v>1583</v>
      </c>
      <c r="P636" s="17" t="s">
        <v>4046</v>
      </c>
      <c r="Q636" s="13">
        <v>7213</v>
      </c>
      <c r="R636" s="18">
        <v>210000</v>
      </c>
      <c r="S636" s="18">
        <v>60000</v>
      </c>
      <c r="T636" s="17" t="s">
        <v>260</v>
      </c>
      <c r="U636" s="17" t="s">
        <v>4052</v>
      </c>
      <c r="V636" s="16">
        <v>72122</v>
      </c>
      <c r="W636" s="16">
        <v>72114</v>
      </c>
    </row>
    <row r="637" spans="1:23" ht="30" customHeight="1" x14ac:dyDescent="0.35">
      <c r="A637" s="13">
        <v>721421</v>
      </c>
      <c r="B637" s="14" t="s">
        <v>4053</v>
      </c>
      <c r="C637" s="14" t="s">
        <v>4054</v>
      </c>
      <c r="D637" s="15" t="s">
        <v>394</v>
      </c>
      <c r="E637" s="14" t="s">
        <v>4055</v>
      </c>
      <c r="F637" s="14"/>
      <c r="G637" s="14" t="s">
        <v>4056</v>
      </c>
      <c r="H637" s="14" t="s">
        <v>4038</v>
      </c>
      <c r="I637" s="14" t="s">
        <v>3385</v>
      </c>
      <c r="J637" s="14">
        <v>72</v>
      </c>
      <c r="K637" s="16">
        <v>7214</v>
      </c>
      <c r="L637" s="14" t="s">
        <v>4057</v>
      </c>
      <c r="M637" s="17" t="s">
        <v>161</v>
      </c>
      <c r="N637" s="17" t="s">
        <v>4058</v>
      </c>
      <c r="O637" s="17" t="s">
        <v>1583</v>
      </c>
      <c r="P637" s="17" t="s">
        <v>4059</v>
      </c>
      <c r="Q637" s="13">
        <v>7214</v>
      </c>
      <c r="R637" s="18">
        <v>88000</v>
      </c>
      <c r="S637" s="18">
        <v>6500</v>
      </c>
      <c r="T637" s="17" t="s">
        <v>260</v>
      </c>
      <c r="U637" s="17" t="s">
        <v>4060</v>
      </c>
      <c r="V637" s="14" t="s">
        <v>4061</v>
      </c>
      <c r="W637" s="14" t="s">
        <v>4062</v>
      </c>
    </row>
    <row r="638" spans="1:23" ht="30" customHeight="1" x14ac:dyDescent="0.35">
      <c r="A638" s="13">
        <v>722345</v>
      </c>
      <c r="B638" s="14" t="s">
        <v>4063</v>
      </c>
      <c r="C638" s="14" t="s">
        <v>4064</v>
      </c>
      <c r="D638" s="15" t="s">
        <v>394</v>
      </c>
      <c r="E638" s="14" t="s">
        <v>4065</v>
      </c>
      <c r="F638" s="14" t="s">
        <v>6156</v>
      </c>
      <c r="G638" s="14" t="s">
        <v>4066</v>
      </c>
      <c r="H638" s="14" t="s">
        <v>3765</v>
      </c>
      <c r="I638" s="14" t="s">
        <v>4032</v>
      </c>
      <c r="J638" s="14">
        <v>72</v>
      </c>
      <c r="K638" s="16">
        <v>7220</v>
      </c>
      <c r="L638" s="14" t="s">
        <v>3992</v>
      </c>
      <c r="M638" s="17" t="s">
        <v>161</v>
      </c>
      <c r="N638" s="17" t="s">
        <v>946</v>
      </c>
      <c r="O638" s="17" t="s">
        <v>3993</v>
      </c>
      <c r="P638" s="17" t="s">
        <v>3994</v>
      </c>
      <c r="Q638" s="13">
        <v>7220</v>
      </c>
      <c r="R638" s="18">
        <v>110000</v>
      </c>
      <c r="S638" s="18">
        <v>16000</v>
      </c>
      <c r="T638" s="17" t="s">
        <v>260</v>
      </c>
      <c r="U638" s="17" t="s">
        <v>4067</v>
      </c>
      <c r="V638" s="14" t="s">
        <v>3996</v>
      </c>
      <c r="W638" s="16">
        <v>72231</v>
      </c>
    </row>
    <row r="639" spans="1:23" ht="30" customHeight="1" x14ac:dyDescent="0.35">
      <c r="A639" s="13">
        <v>722351</v>
      </c>
      <c r="B639" s="14" t="s">
        <v>4068</v>
      </c>
      <c r="C639" s="14" t="s">
        <v>4069</v>
      </c>
      <c r="D639" s="15" t="s">
        <v>394</v>
      </c>
      <c r="E639" s="14" t="s">
        <v>4070</v>
      </c>
      <c r="F639" s="14"/>
      <c r="G639" s="14" t="s">
        <v>4071</v>
      </c>
      <c r="H639" s="14" t="s">
        <v>3765</v>
      </c>
      <c r="I639" s="14" t="s">
        <v>4032</v>
      </c>
      <c r="J639" s="14">
        <v>72</v>
      </c>
      <c r="K639" s="16">
        <v>7220</v>
      </c>
      <c r="L639" s="14" t="s">
        <v>3992</v>
      </c>
      <c r="M639" s="17" t="s">
        <v>161</v>
      </c>
      <c r="N639" s="17" t="s">
        <v>946</v>
      </c>
      <c r="O639" s="17" t="s">
        <v>3993</v>
      </c>
      <c r="P639" s="17" t="s">
        <v>3994</v>
      </c>
      <c r="Q639" s="13">
        <v>7220</v>
      </c>
      <c r="R639" s="18">
        <v>110000</v>
      </c>
      <c r="S639" s="18">
        <v>16000</v>
      </c>
      <c r="T639" s="17" t="s">
        <v>260</v>
      </c>
      <c r="U639" s="17" t="s">
        <v>4072</v>
      </c>
      <c r="V639" s="14" t="s">
        <v>3996</v>
      </c>
      <c r="W639" s="16">
        <v>72210</v>
      </c>
    </row>
    <row r="640" spans="1:23" ht="30" customHeight="1" x14ac:dyDescent="0.35">
      <c r="A640" s="13">
        <v>722356</v>
      </c>
      <c r="B640" s="14" t="s">
        <v>4073</v>
      </c>
      <c r="C640" s="14" t="s">
        <v>4074</v>
      </c>
      <c r="D640" s="15" t="s">
        <v>394</v>
      </c>
      <c r="E640" s="14" t="s">
        <v>6157</v>
      </c>
      <c r="F640" s="14"/>
      <c r="G640" s="14" t="s">
        <v>4075</v>
      </c>
      <c r="H640" s="14" t="s">
        <v>3765</v>
      </c>
      <c r="I640" s="14" t="s">
        <v>4032</v>
      </c>
      <c r="J640" s="14">
        <v>72</v>
      </c>
      <c r="K640" s="16">
        <v>7220</v>
      </c>
      <c r="L640" s="14" t="s">
        <v>3992</v>
      </c>
      <c r="M640" s="17" t="s">
        <v>161</v>
      </c>
      <c r="N640" s="17" t="s">
        <v>946</v>
      </c>
      <c r="O640" s="17" t="s">
        <v>3993</v>
      </c>
      <c r="P640" s="17" t="s">
        <v>3994</v>
      </c>
      <c r="Q640" s="13">
        <v>7220</v>
      </c>
      <c r="R640" s="18">
        <v>110000</v>
      </c>
      <c r="S640" s="18">
        <v>16000</v>
      </c>
      <c r="T640" s="17" t="s">
        <v>260</v>
      </c>
      <c r="U640" s="17" t="s">
        <v>4076</v>
      </c>
      <c r="V640" s="14" t="s">
        <v>3996</v>
      </c>
      <c r="W640" s="16">
        <v>72241</v>
      </c>
    </row>
    <row r="641" spans="1:23" ht="30" customHeight="1" x14ac:dyDescent="0.35">
      <c r="A641" s="17">
        <v>723155</v>
      </c>
      <c r="B641" s="14" t="s">
        <v>4077</v>
      </c>
      <c r="C641" s="14" t="s">
        <v>4078</v>
      </c>
      <c r="D641" s="15"/>
      <c r="E641" s="14" t="s">
        <v>4078</v>
      </c>
      <c r="F641" s="17"/>
      <c r="G641" s="14" t="s">
        <v>4079</v>
      </c>
      <c r="H641" s="14" t="s">
        <v>3385</v>
      </c>
      <c r="I641" s="14" t="s">
        <v>4019</v>
      </c>
      <c r="J641" s="14">
        <v>72</v>
      </c>
      <c r="K641" s="16" t="e">
        <v>#REF!</v>
      </c>
      <c r="L641" s="13" t="e">
        <f>VLOOKUP(A641,#REF!,8,FALSE)</f>
        <v>#REF!</v>
      </c>
      <c r="N641" s="17"/>
      <c r="O641" s="17"/>
      <c r="P641" s="17"/>
      <c r="Q641" s="17"/>
      <c r="R641" s="17"/>
      <c r="S641" s="17"/>
      <c r="T641" s="17"/>
      <c r="U641" s="17"/>
      <c r="V641" s="14"/>
      <c r="W641" s="14"/>
    </row>
    <row r="642" spans="1:23" ht="30" customHeight="1" x14ac:dyDescent="0.35">
      <c r="A642" s="13">
        <v>723242</v>
      </c>
      <c r="B642" s="14" t="s">
        <v>4080</v>
      </c>
      <c r="C642" s="14" t="s">
        <v>4081</v>
      </c>
      <c r="D642" s="15" t="s">
        <v>394</v>
      </c>
      <c r="E642" s="14" t="s">
        <v>4082</v>
      </c>
      <c r="F642" s="14" t="s">
        <v>4083</v>
      </c>
      <c r="G642" s="14" t="s">
        <v>4084</v>
      </c>
      <c r="H642" s="14" t="s">
        <v>3385</v>
      </c>
      <c r="I642" s="14" t="s">
        <v>4019</v>
      </c>
      <c r="J642" s="14">
        <v>72</v>
      </c>
      <c r="K642" s="16">
        <v>7232</v>
      </c>
      <c r="L642" s="14" t="s">
        <v>4085</v>
      </c>
      <c r="M642" s="17" t="s">
        <v>161</v>
      </c>
      <c r="N642" s="17" t="s">
        <v>3913</v>
      </c>
      <c r="O642" s="17" t="s">
        <v>4086</v>
      </c>
      <c r="P642" s="17" t="s">
        <v>4087</v>
      </c>
      <c r="Q642" s="13">
        <v>7232</v>
      </c>
      <c r="R642" s="18">
        <v>6500</v>
      </c>
      <c r="S642" s="18">
        <v>600</v>
      </c>
      <c r="T642" s="17" t="s">
        <v>260</v>
      </c>
      <c r="U642" s="17" t="s">
        <v>4088</v>
      </c>
      <c r="V642" s="16">
        <v>72350</v>
      </c>
      <c r="W642" s="16">
        <v>72340</v>
      </c>
    </row>
    <row r="643" spans="1:23" ht="30" customHeight="1" x14ac:dyDescent="0.35">
      <c r="A643" s="13">
        <v>723385</v>
      </c>
      <c r="B643" s="14" t="s">
        <v>4089</v>
      </c>
      <c r="C643" s="14" t="s">
        <v>4090</v>
      </c>
      <c r="D643" s="15" t="s">
        <v>394</v>
      </c>
      <c r="E643" s="14" t="s">
        <v>4091</v>
      </c>
      <c r="F643" s="14"/>
      <c r="G643" s="14" t="s">
        <v>4092</v>
      </c>
      <c r="H643" s="14" t="s">
        <v>3765</v>
      </c>
      <c r="I643" s="14" t="s">
        <v>4032</v>
      </c>
      <c r="J643" s="14">
        <v>72</v>
      </c>
      <c r="K643" s="16">
        <v>7233</v>
      </c>
      <c r="L643" s="14" t="s">
        <v>3475</v>
      </c>
      <c r="M643" s="17" t="s">
        <v>161</v>
      </c>
      <c r="N643" s="17"/>
      <c r="O643" s="17" t="s">
        <v>3476</v>
      </c>
      <c r="P643" s="17" t="s">
        <v>3477</v>
      </c>
      <c r="Q643" s="13">
        <v>7233</v>
      </c>
      <c r="R643" s="18">
        <v>16000</v>
      </c>
      <c r="S643" s="18">
        <v>3500</v>
      </c>
      <c r="T643" s="17" t="s">
        <v>260</v>
      </c>
      <c r="U643" s="17" t="s">
        <v>4093</v>
      </c>
      <c r="V643" s="14" t="s">
        <v>304</v>
      </c>
      <c r="W643" s="16">
        <v>72250</v>
      </c>
    </row>
    <row r="644" spans="1:23" ht="30" customHeight="1" x14ac:dyDescent="0.35">
      <c r="A644" s="13">
        <v>723388</v>
      </c>
      <c r="B644" s="14" t="s">
        <v>4094</v>
      </c>
      <c r="C644" s="14" t="s">
        <v>4095</v>
      </c>
      <c r="D644" s="15" t="s">
        <v>394</v>
      </c>
      <c r="E644" s="14" t="s">
        <v>4096</v>
      </c>
      <c r="F644" s="14"/>
      <c r="G644" s="14" t="s">
        <v>4097</v>
      </c>
      <c r="H644" s="14" t="s">
        <v>3765</v>
      </c>
      <c r="I644" s="14" t="s">
        <v>4032</v>
      </c>
      <c r="J644" s="14">
        <v>72</v>
      </c>
      <c r="K644" s="16">
        <v>7233</v>
      </c>
      <c r="L644" s="14" t="s">
        <v>3475</v>
      </c>
      <c r="M644" s="17" t="s">
        <v>161</v>
      </c>
      <c r="N644" s="17"/>
      <c r="O644" s="17" t="s">
        <v>3476</v>
      </c>
      <c r="P644" s="17" t="s">
        <v>3477</v>
      </c>
      <c r="Q644" s="13">
        <v>7233</v>
      </c>
      <c r="R644" s="18">
        <v>16000</v>
      </c>
      <c r="S644" s="18">
        <v>3500</v>
      </c>
      <c r="T644" s="17" t="s">
        <v>260</v>
      </c>
      <c r="U644" s="17" t="s">
        <v>4098</v>
      </c>
      <c r="V644" s="14" t="s">
        <v>304</v>
      </c>
      <c r="W644" s="16">
        <v>72250</v>
      </c>
    </row>
    <row r="645" spans="1:23" ht="30" customHeight="1" x14ac:dyDescent="0.35">
      <c r="A645" s="13">
        <v>723392</v>
      </c>
      <c r="B645" s="14" t="s">
        <v>4099</v>
      </c>
      <c r="C645" s="14" t="s">
        <v>4100</v>
      </c>
      <c r="D645" s="15" t="s">
        <v>394</v>
      </c>
      <c r="E645" s="14" t="s">
        <v>4101</v>
      </c>
      <c r="F645" s="14"/>
      <c r="G645" s="14" t="s">
        <v>4102</v>
      </c>
      <c r="H645" s="14" t="s">
        <v>254</v>
      </c>
      <c r="I645" s="14" t="s">
        <v>304</v>
      </c>
      <c r="J645" s="14">
        <v>72</v>
      </c>
      <c r="K645" s="16">
        <v>7234</v>
      </c>
      <c r="L645" s="14" t="s">
        <v>4103</v>
      </c>
      <c r="M645" s="17" t="s">
        <v>161</v>
      </c>
      <c r="N645" s="17"/>
      <c r="O645" s="17" t="s">
        <v>4104</v>
      </c>
      <c r="P645" s="17" t="s">
        <v>4105</v>
      </c>
      <c r="Q645" s="13">
        <v>7234</v>
      </c>
      <c r="R645" s="18">
        <v>4000</v>
      </c>
      <c r="S645" s="18">
        <v>780</v>
      </c>
      <c r="T645" s="17" t="s">
        <v>260</v>
      </c>
      <c r="U645" s="17" t="s">
        <v>4106</v>
      </c>
      <c r="V645" s="14" t="s">
        <v>304</v>
      </c>
      <c r="W645" s="16">
        <v>72320</v>
      </c>
    </row>
    <row r="646" spans="1:23" ht="30" customHeight="1" x14ac:dyDescent="0.35">
      <c r="A646" s="13">
        <v>723510</v>
      </c>
      <c r="B646" s="14" t="s">
        <v>4107</v>
      </c>
      <c r="C646" s="14" t="s">
        <v>4107</v>
      </c>
      <c r="D646" s="15" t="s">
        <v>363</v>
      </c>
      <c r="E646" s="14" t="s">
        <v>4108</v>
      </c>
      <c r="F646" s="14"/>
      <c r="G646" s="14" t="s">
        <v>497</v>
      </c>
      <c r="H646" s="14" t="e">
        <v>#N/A</v>
      </c>
      <c r="I646" s="14" t="e">
        <v>#N/A</v>
      </c>
      <c r="J646" s="14">
        <v>72</v>
      </c>
      <c r="K646" s="16">
        <v>7236</v>
      </c>
      <c r="L646" s="14" t="s">
        <v>4109</v>
      </c>
      <c r="M646" s="17" t="s">
        <v>161</v>
      </c>
      <c r="N646" s="17" t="s">
        <v>3913</v>
      </c>
      <c r="O646" s="17" t="s">
        <v>3922</v>
      </c>
      <c r="P646" s="17" t="s">
        <v>4110</v>
      </c>
      <c r="Q646" s="13">
        <v>7236</v>
      </c>
      <c r="R646" s="18">
        <v>6100</v>
      </c>
      <c r="S646" s="18">
        <v>1600</v>
      </c>
      <c r="T646" s="17" t="s">
        <v>260</v>
      </c>
      <c r="U646" s="17" t="s">
        <v>4111</v>
      </c>
      <c r="V646" s="14" t="s">
        <v>499</v>
      </c>
      <c r="W646" s="14" t="s">
        <v>499</v>
      </c>
    </row>
    <row r="647" spans="1:23" ht="30" customHeight="1" x14ac:dyDescent="0.35">
      <c r="A647" s="13">
        <v>724415</v>
      </c>
      <c r="B647" s="14" t="s">
        <v>4112</v>
      </c>
      <c r="C647" s="14" t="s">
        <v>4113</v>
      </c>
      <c r="D647" s="15" t="s">
        <v>394</v>
      </c>
      <c r="E647" s="14" t="s">
        <v>4114</v>
      </c>
      <c r="F647" s="14" t="s">
        <v>4115</v>
      </c>
      <c r="G647" s="14" t="s">
        <v>4116</v>
      </c>
      <c r="H647" s="14" t="s">
        <v>3385</v>
      </c>
      <c r="I647" s="14" t="s">
        <v>4117</v>
      </c>
      <c r="J647" s="14">
        <v>72</v>
      </c>
      <c r="K647" s="16">
        <v>7240</v>
      </c>
      <c r="L647" s="14" t="s">
        <v>4118</v>
      </c>
      <c r="M647" s="17" t="s">
        <v>161</v>
      </c>
      <c r="N647" s="17" t="s">
        <v>946</v>
      </c>
      <c r="O647" s="17" t="s">
        <v>4119</v>
      </c>
      <c r="P647" s="17" t="s">
        <v>4120</v>
      </c>
      <c r="Q647" s="13">
        <v>7240</v>
      </c>
      <c r="R647" s="18">
        <v>98000</v>
      </c>
      <c r="S647" s="18">
        <v>3400</v>
      </c>
      <c r="T647" s="17" t="s">
        <v>260</v>
      </c>
      <c r="U647" s="17" t="s">
        <v>4121</v>
      </c>
      <c r="V647" s="16">
        <v>72410</v>
      </c>
      <c r="W647" s="14" t="s">
        <v>4122</v>
      </c>
    </row>
    <row r="648" spans="1:23" ht="30" customHeight="1" x14ac:dyDescent="0.35">
      <c r="A648" s="13">
        <v>724417</v>
      </c>
      <c r="B648" s="14" t="s">
        <v>4123</v>
      </c>
      <c r="C648" s="14" t="s">
        <v>4124</v>
      </c>
      <c r="D648" s="15" t="s">
        <v>394</v>
      </c>
      <c r="E648" s="14" t="s">
        <v>4125</v>
      </c>
      <c r="F648" s="14" t="s">
        <v>4126</v>
      </c>
      <c r="G648" s="14" t="s">
        <v>4127</v>
      </c>
      <c r="H648" s="14" t="s">
        <v>3765</v>
      </c>
      <c r="I648" s="14" t="s">
        <v>4032</v>
      </c>
      <c r="J648" s="14">
        <v>72</v>
      </c>
      <c r="K648" s="16">
        <v>7241</v>
      </c>
      <c r="L648" s="14" t="s">
        <v>4128</v>
      </c>
      <c r="M648" s="17" t="s">
        <v>161</v>
      </c>
      <c r="N648" s="17" t="s">
        <v>946</v>
      </c>
      <c r="O648" s="17" t="s">
        <v>4119</v>
      </c>
      <c r="P648" s="17" t="s">
        <v>3477</v>
      </c>
      <c r="Q648" s="13">
        <v>7241</v>
      </c>
      <c r="R648" s="18">
        <v>190000</v>
      </c>
      <c r="S648" s="18">
        <v>18000</v>
      </c>
      <c r="T648" s="17" t="s">
        <v>260</v>
      </c>
      <c r="U648" s="17" t="s">
        <v>4129</v>
      </c>
      <c r="V648" s="16">
        <v>72412</v>
      </c>
      <c r="W648" s="14" t="s">
        <v>4122</v>
      </c>
    </row>
    <row r="649" spans="1:23" ht="30" customHeight="1" x14ac:dyDescent="0.35">
      <c r="A649" s="13">
        <v>724433</v>
      </c>
      <c r="B649" s="14" t="s">
        <v>4130</v>
      </c>
      <c r="C649" s="14" t="s">
        <v>4131</v>
      </c>
      <c r="D649" s="15" t="s">
        <v>394</v>
      </c>
      <c r="E649" s="14" t="s">
        <v>4132</v>
      </c>
      <c r="F649" s="14"/>
      <c r="G649" s="14" t="s">
        <v>4133</v>
      </c>
      <c r="H649" s="14" t="s">
        <v>3385</v>
      </c>
      <c r="I649" s="14" t="s">
        <v>4134</v>
      </c>
      <c r="J649" s="14">
        <v>72</v>
      </c>
      <c r="K649" s="16">
        <v>7242</v>
      </c>
      <c r="L649" s="14" t="s">
        <v>4135</v>
      </c>
      <c r="M649" s="17" t="s">
        <v>161</v>
      </c>
      <c r="N649" s="17" t="s">
        <v>946</v>
      </c>
      <c r="O649" s="17" t="s">
        <v>4136</v>
      </c>
      <c r="P649" s="17" t="s">
        <v>4120</v>
      </c>
      <c r="Q649" s="13">
        <v>7242</v>
      </c>
      <c r="R649" s="18">
        <v>790000</v>
      </c>
      <c r="S649" s="18">
        <v>60000</v>
      </c>
      <c r="T649" s="17" t="s">
        <v>260</v>
      </c>
      <c r="U649" s="17" t="s">
        <v>4137</v>
      </c>
      <c r="V649" s="14" t="s">
        <v>304</v>
      </c>
      <c r="W649" s="14" t="s">
        <v>304</v>
      </c>
    </row>
    <row r="650" spans="1:23" ht="30" customHeight="1" x14ac:dyDescent="0.35">
      <c r="A650" s="13">
        <v>725121</v>
      </c>
      <c r="B650" s="14" t="s">
        <v>4138</v>
      </c>
      <c r="C650" s="14" t="s">
        <v>4138</v>
      </c>
      <c r="D650" s="15" t="s">
        <v>363</v>
      </c>
      <c r="E650" s="14" t="s">
        <v>4139</v>
      </c>
      <c r="F650" s="14"/>
      <c r="G650" s="14" t="s">
        <v>4140</v>
      </c>
      <c r="H650" s="14" t="s">
        <v>254</v>
      </c>
      <c r="I650" s="14" t="s">
        <v>304</v>
      </c>
      <c r="J650" s="14">
        <v>72</v>
      </c>
      <c r="K650" s="16">
        <v>7251</v>
      </c>
      <c r="L650" s="14" t="s">
        <v>4141</v>
      </c>
      <c r="M650" s="17" t="s">
        <v>161</v>
      </c>
      <c r="N650" s="17"/>
      <c r="O650" s="17" t="s">
        <v>4142</v>
      </c>
      <c r="P650" s="17" t="s">
        <v>3391</v>
      </c>
      <c r="Q650" s="13">
        <v>7251</v>
      </c>
      <c r="R650" s="18">
        <v>61000</v>
      </c>
      <c r="S650" s="18">
        <v>1500</v>
      </c>
      <c r="T650" s="17" t="s">
        <v>260</v>
      </c>
      <c r="U650" s="17" t="s">
        <v>4143</v>
      </c>
      <c r="V650" s="16">
        <v>72520</v>
      </c>
      <c r="W650" s="16">
        <v>72511</v>
      </c>
    </row>
    <row r="651" spans="1:23" ht="30" customHeight="1" x14ac:dyDescent="0.35">
      <c r="A651" s="13">
        <v>725513</v>
      </c>
      <c r="B651" s="14" t="s">
        <v>4144</v>
      </c>
      <c r="C651" s="14" t="s">
        <v>4145</v>
      </c>
      <c r="D651" s="15" t="s">
        <v>394</v>
      </c>
      <c r="E651" s="14" t="s">
        <v>4146</v>
      </c>
      <c r="F651" s="14"/>
      <c r="G651" s="14" t="s">
        <v>4147</v>
      </c>
      <c r="H651" s="14" t="s">
        <v>3765</v>
      </c>
      <c r="I651" s="14" t="s">
        <v>4032</v>
      </c>
      <c r="J651" s="14">
        <v>72</v>
      </c>
      <c r="K651" s="16">
        <v>7250</v>
      </c>
      <c r="L651" s="14" t="s">
        <v>4148</v>
      </c>
      <c r="M651" s="17" t="s">
        <v>161</v>
      </c>
      <c r="N651" s="17" t="s">
        <v>946</v>
      </c>
      <c r="O651" s="17" t="s">
        <v>4149</v>
      </c>
      <c r="P651" s="17" t="s">
        <v>4150</v>
      </c>
      <c r="Q651" s="13">
        <v>7250</v>
      </c>
      <c r="R651" s="18">
        <v>63000</v>
      </c>
      <c r="S651" s="18">
        <v>3600</v>
      </c>
      <c r="T651" s="17" t="s">
        <v>260</v>
      </c>
      <c r="U651" s="17" t="s">
        <v>4151</v>
      </c>
      <c r="V651" s="16">
        <v>72510</v>
      </c>
      <c r="W651" s="14" t="s">
        <v>304</v>
      </c>
    </row>
    <row r="652" spans="1:23" ht="30" customHeight="1" x14ac:dyDescent="0.35">
      <c r="A652" s="13">
        <v>725517</v>
      </c>
      <c r="B652" s="14" t="s">
        <v>4152</v>
      </c>
      <c r="C652" s="14" t="s">
        <v>4153</v>
      </c>
      <c r="D652" s="15" t="s">
        <v>394</v>
      </c>
      <c r="E652" s="14" t="s">
        <v>4154</v>
      </c>
      <c r="F652" s="14"/>
      <c r="G652" s="14" t="s">
        <v>4155</v>
      </c>
      <c r="H652" s="14" t="s">
        <v>3765</v>
      </c>
      <c r="I652" s="14" t="s">
        <v>4032</v>
      </c>
      <c r="J652" s="14">
        <v>72</v>
      </c>
      <c r="K652" s="16">
        <v>7250</v>
      </c>
      <c r="L652" s="14" t="s">
        <v>4148</v>
      </c>
      <c r="M652" s="17" t="s">
        <v>161</v>
      </c>
      <c r="N652" s="17" t="s">
        <v>946</v>
      </c>
      <c r="O652" s="17" t="s">
        <v>4149</v>
      </c>
      <c r="P652" s="17" t="s">
        <v>4150</v>
      </c>
      <c r="Q652" s="13">
        <v>7250</v>
      </c>
      <c r="R652" s="18">
        <v>63000</v>
      </c>
      <c r="S652" s="18">
        <v>3600</v>
      </c>
      <c r="T652" s="17" t="s">
        <v>260</v>
      </c>
      <c r="U652" s="17" t="s">
        <v>4156</v>
      </c>
      <c r="V652" s="16">
        <v>72510</v>
      </c>
      <c r="W652" s="16">
        <v>72510</v>
      </c>
    </row>
    <row r="653" spans="1:23" ht="30" customHeight="1" x14ac:dyDescent="0.35">
      <c r="A653" s="13">
        <v>730142</v>
      </c>
      <c r="B653" s="14" t="s">
        <v>71</v>
      </c>
      <c r="C653" s="14" t="s">
        <v>4157</v>
      </c>
      <c r="D653" s="15" t="s">
        <v>394</v>
      </c>
      <c r="E653" s="14" t="s">
        <v>4158</v>
      </c>
      <c r="F653" s="14"/>
      <c r="G653" s="14" t="s">
        <v>4159</v>
      </c>
      <c r="H653" s="14" t="s">
        <v>254</v>
      </c>
      <c r="I653" s="14" t="s">
        <v>601</v>
      </c>
      <c r="J653" s="14">
        <v>73</v>
      </c>
      <c r="K653" s="16">
        <v>7311</v>
      </c>
      <c r="L653" s="14" t="s">
        <v>4160</v>
      </c>
      <c r="M653" s="17" t="s">
        <v>161</v>
      </c>
      <c r="N653" s="17"/>
      <c r="O653" s="17" t="s">
        <v>4161</v>
      </c>
      <c r="P653" s="17" t="s">
        <v>4162</v>
      </c>
      <c r="Q653" s="13">
        <v>7311</v>
      </c>
      <c r="R653" s="18">
        <v>44000</v>
      </c>
      <c r="S653" s="18">
        <v>9900</v>
      </c>
      <c r="T653" s="17" t="s">
        <v>260</v>
      </c>
      <c r="U653" s="17" t="s">
        <v>83</v>
      </c>
      <c r="V653" s="16">
        <v>73010</v>
      </c>
      <c r="W653" s="16">
        <v>73010</v>
      </c>
    </row>
    <row r="654" spans="1:23" ht="30" customHeight="1" x14ac:dyDescent="0.35">
      <c r="A654" s="13">
        <v>730145</v>
      </c>
      <c r="B654" s="14" t="s">
        <v>4163</v>
      </c>
      <c r="C654" s="14" t="s">
        <v>4164</v>
      </c>
      <c r="D654" s="15" t="s">
        <v>394</v>
      </c>
      <c r="E654" s="14" t="s">
        <v>6158</v>
      </c>
      <c r="F654" s="14" t="s">
        <v>6159</v>
      </c>
      <c r="G654" s="14"/>
      <c r="H654" s="14" t="s">
        <v>601</v>
      </c>
      <c r="I654" s="14" t="s">
        <v>254</v>
      </c>
      <c r="J654" s="14">
        <v>14</v>
      </c>
      <c r="K654" s="16">
        <v>1411</v>
      </c>
      <c r="L654" s="14" t="s">
        <v>602</v>
      </c>
      <c r="M654" s="17" t="s">
        <v>161</v>
      </c>
      <c r="N654" s="17"/>
      <c r="O654" s="17" t="s">
        <v>603</v>
      </c>
      <c r="P654" s="17" t="s">
        <v>604</v>
      </c>
      <c r="Q654" s="13">
        <v>1411</v>
      </c>
      <c r="R654" s="18">
        <v>36000</v>
      </c>
      <c r="S654" s="18">
        <v>13000</v>
      </c>
      <c r="T654" s="17" t="s">
        <v>260</v>
      </c>
      <c r="U654" s="17" t="s">
        <v>4165</v>
      </c>
      <c r="V654" s="16">
        <v>14111</v>
      </c>
      <c r="W654" s="14" t="s">
        <v>304</v>
      </c>
    </row>
    <row r="655" spans="1:23" ht="30" customHeight="1" x14ac:dyDescent="0.35">
      <c r="A655" s="13">
        <v>730147</v>
      </c>
      <c r="B655" s="14" t="s">
        <v>72</v>
      </c>
      <c r="C655" s="14" t="s">
        <v>4166</v>
      </c>
      <c r="D655" s="15" t="s">
        <v>394</v>
      </c>
      <c r="E655" s="14" t="s">
        <v>4167</v>
      </c>
      <c r="F655" s="14"/>
      <c r="G655" s="14" t="s">
        <v>4168</v>
      </c>
      <c r="H655" s="14" t="s">
        <v>601</v>
      </c>
      <c r="I655" s="14" t="s">
        <v>254</v>
      </c>
      <c r="J655" s="14">
        <v>44</v>
      </c>
      <c r="K655" s="16">
        <v>4421</v>
      </c>
      <c r="L655" s="14" t="s">
        <v>2603</v>
      </c>
      <c r="M655" s="17" t="s">
        <v>161</v>
      </c>
      <c r="N655" s="17" t="s">
        <v>2235</v>
      </c>
      <c r="O655" s="17" t="s">
        <v>2604</v>
      </c>
      <c r="P655" s="17" t="s">
        <v>2605</v>
      </c>
      <c r="Q655" s="13">
        <v>4421</v>
      </c>
      <c r="R655" s="18">
        <v>1500000</v>
      </c>
      <c r="S655" s="18">
        <v>18000</v>
      </c>
      <c r="T655" s="17" t="s">
        <v>260</v>
      </c>
      <c r="U655" s="17" t="s">
        <v>4169</v>
      </c>
      <c r="V655" s="14" t="s">
        <v>304</v>
      </c>
      <c r="W655" s="16">
        <v>44110</v>
      </c>
    </row>
    <row r="656" spans="1:23" ht="30" customHeight="1" x14ac:dyDescent="0.35">
      <c r="A656" s="13">
        <v>730151</v>
      </c>
      <c r="B656" s="14" t="s">
        <v>231</v>
      </c>
      <c r="C656" s="14" t="s">
        <v>4170</v>
      </c>
      <c r="D656" s="15" t="s">
        <v>394</v>
      </c>
      <c r="E656" s="14" t="s">
        <v>4171</v>
      </c>
      <c r="F656" s="14" t="s">
        <v>6160</v>
      </c>
      <c r="G656" s="14" t="s">
        <v>4172</v>
      </c>
      <c r="H656" s="14" t="s">
        <v>4173</v>
      </c>
      <c r="I656" s="14" t="s">
        <v>601</v>
      </c>
      <c r="J656" s="14">
        <v>73</v>
      </c>
      <c r="K656" s="16">
        <v>7381</v>
      </c>
      <c r="L656" s="14" t="s">
        <v>4174</v>
      </c>
      <c r="M656" s="17" t="s">
        <v>161</v>
      </c>
      <c r="N656" s="17"/>
      <c r="O656" s="17" t="s">
        <v>4175</v>
      </c>
      <c r="P656" s="17" t="s">
        <v>4176</v>
      </c>
      <c r="Q656" s="13">
        <v>7381</v>
      </c>
      <c r="R656" s="18">
        <v>2000</v>
      </c>
      <c r="S656" s="18">
        <v>770</v>
      </c>
      <c r="T656" s="17" t="s">
        <v>260</v>
      </c>
      <c r="U656" s="17" t="s">
        <v>4177</v>
      </c>
      <c r="V656" s="16">
        <v>73012</v>
      </c>
      <c r="W656" s="14" t="s">
        <v>304</v>
      </c>
    </row>
    <row r="657" spans="1:23" ht="30" customHeight="1" x14ac:dyDescent="0.35">
      <c r="A657" s="13">
        <v>730182</v>
      </c>
      <c r="B657" s="14" t="s">
        <v>4178</v>
      </c>
      <c r="C657" s="14" t="s">
        <v>4179</v>
      </c>
      <c r="D657" s="15" t="s">
        <v>394</v>
      </c>
      <c r="E657" s="14" t="s">
        <v>4180</v>
      </c>
      <c r="F657" s="14"/>
      <c r="G657" s="14" t="s">
        <v>4181</v>
      </c>
      <c r="H657" s="14" t="s">
        <v>3765</v>
      </c>
      <c r="I657" s="14" t="s">
        <v>4182</v>
      </c>
      <c r="J657" s="14">
        <v>73</v>
      </c>
      <c r="K657" s="16">
        <v>7321</v>
      </c>
      <c r="L657" s="14" t="s">
        <v>4183</v>
      </c>
      <c r="M657" s="17" t="s">
        <v>161</v>
      </c>
      <c r="N657" s="17"/>
      <c r="O657" s="17" t="s">
        <v>4184</v>
      </c>
      <c r="P657" s="17" t="s">
        <v>4185</v>
      </c>
      <c r="Q657" s="13">
        <v>7321</v>
      </c>
      <c r="R657" s="18">
        <v>45000</v>
      </c>
      <c r="S657" s="18">
        <v>1800</v>
      </c>
      <c r="T657" s="17" t="s">
        <v>260</v>
      </c>
      <c r="U657" s="17" t="s">
        <v>4186</v>
      </c>
      <c r="V657" s="16">
        <v>73021</v>
      </c>
      <c r="W657" s="16">
        <v>73030</v>
      </c>
    </row>
    <row r="658" spans="1:23" ht="30" customHeight="1" x14ac:dyDescent="0.35">
      <c r="A658" s="13">
        <v>730186</v>
      </c>
      <c r="B658" s="14" t="s">
        <v>4187</v>
      </c>
      <c r="C658" s="14" t="s">
        <v>4188</v>
      </c>
      <c r="D658" s="15" t="s">
        <v>394</v>
      </c>
      <c r="E658" s="14" t="s">
        <v>4189</v>
      </c>
      <c r="F658" s="14"/>
      <c r="G658" s="14" t="s">
        <v>1954</v>
      </c>
      <c r="H658" s="14" t="s">
        <v>3765</v>
      </c>
      <c r="I658" s="14" t="s">
        <v>4182</v>
      </c>
      <c r="J658" s="14">
        <v>73</v>
      </c>
      <c r="K658" s="16">
        <v>7321</v>
      </c>
      <c r="L658" s="14" t="s">
        <v>4183</v>
      </c>
      <c r="M658" s="17" t="s">
        <v>161</v>
      </c>
      <c r="N658" s="17"/>
      <c r="O658" s="17" t="s">
        <v>4184</v>
      </c>
      <c r="P658" s="17" t="s">
        <v>4185</v>
      </c>
      <c r="Q658" s="13">
        <v>7321</v>
      </c>
      <c r="R658" s="18">
        <v>45000</v>
      </c>
      <c r="S658" s="18">
        <v>1800</v>
      </c>
      <c r="T658" s="17" t="s">
        <v>260</v>
      </c>
      <c r="U658" s="17" t="s">
        <v>4190</v>
      </c>
      <c r="V658" s="16">
        <v>73021</v>
      </c>
      <c r="W658" s="16">
        <v>73030</v>
      </c>
    </row>
    <row r="659" spans="1:23" ht="30" customHeight="1" x14ac:dyDescent="0.35">
      <c r="A659" s="13">
        <v>730275</v>
      </c>
      <c r="B659" s="14" t="s">
        <v>4191</v>
      </c>
      <c r="C659" s="14" t="s">
        <v>4192</v>
      </c>
      <c r="D659" s="15" t="s">
        <v>363</v>
      </c>
      <c r="E659" s="14" t="s">
        <v>4193</v>
      </c>
      <c r="F659" s="14"/>
      <c r="G659" s="14" t="s">
        <v>4194</v>
      </c>
      <c r="H659" s="14" t="s">
        <v>397</v>
      </c>
      <c r="I659" s="14" t="s">
        <v>254</v>
      </c>
      <c r="J659" s="14">
        <v>73</v>
      </c>
      <c r="K659" s="16">
        <v>7384</v>
      </c>
      <c r="L659" s="14" t="s">
        <v>4195</v>
      </c>
      <c r="M659" s="17" t="s">
        <v>161</v>
      </c>
      <c r="N659" s="17"/>
      <c r="O659" s="17" t="s">
        <v>4196</v>
      </c>
      <c r="P659" s="17" t="s">
        <v>1247</v>
      </c>
      <c r="Q659" s="13">
        <v>7384</v>
      </c>
      <c r="R659" s="18">
        <v>15000</v>
      </c>
      <c r="S659" s="18">
        <v>300</v>
      </c>
      <c r="T659" s="17" t="s">
        <v>260</v>
      </c>
      <c r="U659" s="17" t="s">
        <v>4197</v>
      </c>
      <c r="V659" s="16">
        <v>73070</v>
      </c>
      <c r="W659" s="16">
        <v>73066</v>
      </c>
    </row>
    <row r="660" spans="1:23" ht="30" customHeight="1" x14ac:dyDescent="0.35">
      <c r="A660" s="13">
        <v>730277</v>
      </c>
      <c r="B660" s="14" t="s">
        <v>4198</v>
      </c>
      <c r="C660" s="14" t="s">
        <v>4199</v>
      </c>
      <c r="D660" s="15" t="s">
        <v>394</v>
      </c>
      <c r="E660" s="14" t="s">
        <v>4200</v>
      </c>
      <c r="F660" s="14"/>
      <c r="G660" s="14" t="s">
        <v>4201</v>
      </c>
      <c r="H660" s="14" t="s">
        <v>397</v>
      </c>
      <c r="I660" s="14" t="s">
        <v>254</v>
      </c>
      <c r="J660" s="14">
        <v>73</v>
      </c>
      <c r="K660" s="16">
        <v>7341</v>
      </c>
      <c r="L660" s="14" t="s">
        <v>4202</v>
      </c>
      <c r="M660" s="17" t="s">
        <v>161</v>
      </c>
      <c r="N660" s="17"/>
      <c r="O660" s="17" t="s">
        <v>4203</v>
      </c>
      <c r="P660" s="17" t="s">
        <v>4204</v>
      </c>
      <c r="Q660" s="13">
        <v>7341</v>
      </c>
      <c r="R660" s="18">
        <v>1800</v>
      </c>
      <c r="S660" s="18">
        <v>300</v>
      </c>
      <c r="T660" s="17" t="s">
        <v>260</v>
      </c>
      <c r="U660" s="17" t="s">
        <v>4205</v>
      </c>
      <c r="V660" s="16">
        <v>73013</v>
      </c>
      <c r="W660" s="16">
        <v>73067</v>
      </c>
    </row>
    <row r="661" spans="1:23" ht="30" customHeight="1" x14ac:dyDescent="0.35">
      <c r="A661" s="13">
        <v>730441</v>
      </c>
      <c r="B661" s="14" t="s">
        <v>4206</v>
      </c>
      <c r="C661" s="14" t="s">
        <v>4207</v>
      </c>
      <c r="D661" s="15" t="s">
        <v>394</v>
      </c>
      <c r="E661" s="14" t="s">
        <v>4208</v>
      </c>
      <c r="F661" s="14"/>
      <c r="G661" s="14" t="s">
        <v>4209</v>
      </c>
      <c r="H661" s="14" t="s">
        <v>4210</v>
      </c>
      <c r="I661" s="14" t="s">
        <v>4211</v>
      </c>
      <c r="J661" s="14">
        <v>73</v>
      </c>
      <c r="K661" s="16">
        <v>7351</v>
      </c>
      <c r="L661" s="14" t="s">
        <v>4212</v>
      </c>
      <c r="M661" s="17" t="s">
        <v>161</v>
      </c>
      <c r="N661" s="17"/>
      <c r="O661" s="17" t="s">
        <v>4213</v>
      </c>
      <c r="P661" s="17" t="s">
        <v>4214</v>
      </c>
      <c r="Q661" s="13">
        <v>7351</v>
      </c>
      <c r="R661" s="18">
        <v>100000</v>
      </c>
      <c r="S661" s="18">
        <v>16000</v>
      </c>
      <c r="T661" s="17" t="s">
        <v>260</v>
      </c>
      <c r="U661" s="17" t="s">
        <v>4215</v>
      </c>
      <c r="V661" s="16">
        <v>74025</v>
      </c>
      <c r="W661" s="16">
        <v>74088</v>
      </c>
    </row>
    <row r="662" spans="1:23" ht="30" customHeight="1" x14ac:dyDescent="0.35">
      <c r="A662" s="13">
        <v>730443</v>
      </c>
      <c r="B662" s="14" t="s">
        <v>4216</v>
      </c>
      <c r="C662" s="14" t="s">
        <v>4217</v>
      </c>
      <c r="D662" s="15" t="s">
        <v>394</v>
      </c>
      <c r="E662" s="14" t="s">
        <v>4218</v>
      </c>
      <c r="F662" s="14"/>
      <c r="G662" s="14" t="s">
        <v>4219</v>
      </c>
      <c r="H662" s="14" t="s">
        <v>4220</v>
      </c>
      <c r="I662" s="14" t="s">
        <v>304</v>
      </c>
      <c r="J662" s="14">
        <v>73</v>
      </c>
      <c r="K662" s="16">
        <v>7344</v>
      </c>
      <c r="L662" s="14" t="s">
        <v>4221</v>
      </c>
      <c r="M662" s="17" t="s">
        <v>161</v>
      </c>
      <c r="N662" s="17"/>
      <c r="O662" s="17" t="s">
        <v>4222</v>
      </c>
      <c r="P662" s="17" t="s">
        <v>4223</v>
      </c>
      <c r="Q662" s="13">
        <v>7344</v>
      </c>
      <c r="R662" s="18">
        <v>24000</v>
      </c>
      <c r="S662" s="18">
        <v>3500</v>
      </c>
      <c r="T662" s="17" t="s">
        <v>260</v>
      </c>
      <c r="U662" s="17" t="s">
        <v>4224</v>
      </c>
      <c r="V662" s="14" t="s">
        <v>4225</v>
      </c>
      <c r="W662" s="16">
        <v>73085</v>
      </c>
    </row>
    <row r="663" spans="1:23" ht="30" customHeight="1" x14ac:dyDescent="0.35">
      <c r="A663" s="13">
        <v>730551</v>
      </c>
      <c r="B663" s="14" t="s">
        <v>4226</v>
      </c>
      <c r="C663" s="14" t="s">
        <v>4227</v>
      </c>
      <c r="D663" s="15" t="s">
        <v>394</v>
      </c>
      <c r="E663" s="14" t="s">
        <v>4228</v>
      </c>
      <c r="F663" s="14" t="s">
        <v>6161</v>
      </c>
      <c r="G663" s="14" t="s">
        <v>4229</v>
      </c>
      <c r="H663" s="14" t="s">
        <v>3765</v>
      </c>
      <c r="I663" s="14" t="s">
        <v>4182</v>
      </c>
      <c r="J663" s="14">
        <v>73</v>
      </c>
      <c r="K663" s="16">
        <v>7342</v>
      </c>
      <c r="L663" s="14" t="s">
        <v>4230</v>
      </c>
      <c r="M663" s="17" t="s">
        <v>161</v>
      </c>
      <c r="N663" s="17"/>
      <c r="O663" s="17" t="s">
        <v>4231</v>
      </c>
      <c r="P663" s="17" t="s">
        <v>4232</v>
      </c>
      <c r="Q663" s="13">
        <v>7342</v>
      </c>
      <c r="R663" s="18">
        <v>56000</v>
      </c>
      <c r="S663" s="18">
        <v>2800</v>
      </c>
      <c r="T663" s="17" t="s">
        <v>260</v>
      </c>
      <c r="U663" s="17" t="s">
        <v>4233</v>
      </c>
      <c r="V663" s="16">
        <v>73030</v>
      </c>
      <c r="W663" s="16">
        <v>73040</v>
      </c>
    </row>
    <row r="664" spans="1:23" ht="30" customHeight="1" x14ac:dyDescent="0.35">
      <c r="A664" s="13">
        <v>730652</v>
      </c>
      <c r="B664" s="14" t="s">
        <v>4234</v>
      </c>
      <c r="C664" s="14" t="s">
        <v>4235</v>
      </c>
      <c r="D664" s="15" t="s">
        <v>394</v>
      </c>
      <c r="E664" s="14" t="s">
        <v>4236</v>
      </c>
      <c r="F664" s="14" t="s">
        <v>6161</v>
      </c>
      <c r="G664" s="14" t="s">
        <v>4237</v>
      </c>
      <c r="H664" s="14" t="s">
        <v>3765</v>
      </c>
      <c r="I664" s="14" t="s">
        <v>4182</v>
      </c>
      <c r="J664" s="14">
        <v>73</v>
      </c>
      <c r="K664" s="16">
        <v>7342</v>
      </c>
      <c r="L664" s="14" t="s">
        <v>4230</v>
      </c>
      <c r="M664" s="17" t="s">
        <v>161</v>
      </c>
      <c r="N664" s="17"/>
      <c r="O664" s="17" t="s">
        <v>4231</v>
      </c>
      <c r="P664" s="17" t="s">
        <v>4232</v>
      </c>
      <c r="Q664" s="13">
        <v>7342</v>
      </c>
      <c r="R664" s="18">
        <v>56000</v>
      </c>
      <c r="S664" s="18">
        <v>2800</v>
      </c>
      <c r="T664" s="17" t="s">
        <v>260</v>
      </c>
      <c r="U664" s="17" t="s">
        <v>4238</v>
      </c>
      <c r="V664" s="16">
        <v>73030</v>
      </c>
      <c r="W664" s="16">
        <v>73040</v>
      </c>
    </row>
    <row r="665" spans="1:23" ht="30" customHeight="1" x14ac:dyDescent="0.35">
      <c r="A665" s="13">
        <v>730660</v>
      </c>
      <c r="B665" s="14" t="s">
        <v>4239</v>
      </c>
      <c r="C665" s="14" t="s">
        <v>4239</v>
      </c>
      <c r="D665" s="15" t="s">
        <v>394</v>
      </c>
      <c r="E665" s="14" t="s">
        <v>4240</v>
      </c>
      <c r="F665" s="14" t="s">
        <v>6162</v>
      </c>
      <c r="G665" s="14" t="s">
        <v>4241</v>
      </c>
      <c r="H665" s="14" t="s">
        <v>2119</v>
      </c>
      <c r="I665" s="14" t="s">
        <v>304</v>
      </c>
      <c r="J665" s="14">
        <v>73</v>
      </c>
      <c r="K665" s="16">
        <v>7383</v>
      </c>
      <c r="L665" s="14" t="s">
        <v>945</v>
      </c>
      <c r="M665" s="17" t="s">
        <v>161</v>
      </c>
      <c r="N665" s="17" t="s">
        <v>946</v>
      </c>
      <c r="O665" s="17" t="s">
        <v>947</v>
      </c>
      <c r="P665" s="17" t="s">
        <v>948</v>
      </c>
      <c r="Q665" s="13">
        <v>7383</v>
      </c>
      <c r="R665" s="18">
        <v>9300</v>
      </c>
      <c r="S665" s="18">
        <v>1100</v>
      </c>
      <c r="T665" s="17" t="s">
        <v>260</v>
      </c>
      <c r="U665" s="17" t="s">
        <v>4242</v>
      </c>
      <c r="V665" s="16">
        <v>73050</v>
      </c>
      <c r="W665" s="16">
        <v>73065</v>
      </c>
    </row>
    <row r="666" spans="1:23" ht="30" customHeight="1" x14ac:dyDescent="0.35">
      <c r="A666" s="13">
        <v>730711</v>
      </c>
      <c r="B666" s="14" t="s">
        <v>4243</v>
      </c>
      <c r="C666" s="14" t="s">
        <v>4244</v>
      </c>
      <c r="D666" s="15" t="s">
        <v>394</v>
      </c>
      <c r="E666" s="14" t="s">
        <v>4245</v>
      </c>
      <c r="F666" s="14" t="s">
        <v>6163</v>
      </c>
      <c r="G666" s="14" t="s">
        <v>4246</v>
      </c>
      <c r="H666" s="14" t="s">
        <v>3765</v>
      </c>
      <c r="I666" s="14" t="s">
        <v>4182</v>
      </c>
      <c r="J666" s="14">
        <v>73</v>
      </c>
      <c r="K666" s="16">
        <v>7342</v>
      </c>
      <c r="L666" s="14" t="s">
        <v>4230</v>
      </c>
      <c r="M666" s="17" t="s">
        <v>161</v>
      </c>
      <c r="N666" s="17"/>
      <c r="O666" s="17" t="s">
        <v>4231</v>
      </c>
      <c r="P666" s="17" t="s">
        <v>4232</v>
      </c>
      <c r="Q666" s="13">
        <v>7342</v>
      </c>
      <c r="R666" s="18">
        <v>56000</v>
      </c>
      <c r="S666" s="18">
        <v>2800</v>
      </c>
      <c r="T666" s="17" t="s">
        <v>260</v>
      </c>
      <c r="U666" s="17" t="s">
        <v>4247</v>
      </c>
      <c r="V666" s="16">
        <v>73030</v>
      </c>
      <c r="W666" s="16">
        <v>73040</v>
      </c>
    </row>
    <row r="667" spans="1:23" ht="30" customHeight="1" x14ac:dyDescent="0.35">
      <c r="A667" s="13">
        <v>730713</v>
      </c>
      <c r="B667" s="14" t="s">
        <v>4248</v>
      </c>
      <c r="C667" s="14" t="s">
        <v>4249</v>
      </c>
      <c r="D667" s="15" t="s">
        <v>394</v>
      </c>
      <c r="E667" s="14" t="s">
        <v>4250</v>
      </c>
      <c r="F667" s="14"/>
      <c r="G667" s="14" t="s">
        <v>4251</v>
      </c>
      <c r="H667" s="14" t="s">
        <v>3765</v>
      </c>
      <c r="I667" s="14" t="s">
        <v>4182</v>
      </c>
      <c r="J667" s="14">
        <v>73</v>
      </c>
      <c r="K667" s="16">
        <v>7342</v>
      </c>
      <c r="L667" s="14" t="s">
        <v>4230</v>
      </c>
      <c r="M667" s="17" t="s">
        <v>161</v>
      </c>
      <c r="N667" s="17"/>
      <c r="O667" s="17" t="s">
        <v>4231</v>
      </c>
      <c r="P667" s="17" t="s">
        <v>4232</v>
      </c>
      <c r="Q667" s="13">
        <v>7342</v>
      </c>
      <c r="R667" s="18">
        <v>56000</v>
      </c>
      <c r="S667" s="18">
        <v>2800</v>
      </c>
      <c r="T667" s="17" t="s">
        <v>260</v>
      </c>
      <c r="U667" s="17" t="s">
        <v>4252</v>
      </c>
      <c r="V667" s="16">
        <v>73030</v>
      </c>
      <c r="W667" s="16">
        <v>73040</v>
      </c>
    </row>
    <row r="668" spans="1:23" ht="30" customHeight="1" x14ac:dyDescent="0.35">
      <c r="A668" s="13">
        <v>730717</v>
      </c>
      <c r="B668" s="14" t="s">
        <v>4253</v>
      </c>
      <c r="C668" s="14" t="s">
        <v>4253</v>
      </c>
      <c r="D668" s="15" t="s">
        <v>394</v>
      </c>
      <c r="E668" s="14" t="s">
        <v>4254</v>
      </c>
      <c r="F668" s="14" t="s">
        <v>6164</v>
      </c>
      <c r="G668" s="14" t="s">
        <v>4255</v>
      </c>
      <c r="H668" s="14" t="s">
        <v>4256</v>
      </c>
      <c r="I668" s="14" t="s">
        <v>304</v>
      </c>
      <c r="J668" s="14">
        <v>73</v>
      </c>
      <c r="K668" s="16">
        <v>7343</v>
      </c>
      <c r="L668" s="14" t="s">
        <v>4257</v>
      </c>
      <c r="M668" s="17" t="s">
        <v>161</v>
      </c>
      <c r="N668" s="17"/>
      <c r="O668" s="17" t="s">
        <v>4258</v>
      </c>
      <c r="P668" s="17" t="s">
        <v>604</v>
      </c>
      <c r="Q668" s="13">
        <v>7343</v>
      </c>
      <c r="R668" s="18">
        <v>20000</v>
      </c>
      <c r="S668" s="18">
        <v>5400</v>
      </c>
      <c r="T668" s="17" t="s">
        <v>260</v>
      </c>
      <c r="U668" s="17" t="s">
        <v>4259</v>
      </c>
      <c r="V668" s="16">
        <v>74020</v>
      </c>
      <c r="W668" s="16">
        <v>73013</v>
      </c>
    </row>
    <row r="669" spans="1:23" ht="30" customHeight="1" x14ac:dyDescent="0.35">
      <c r="A669" s="13">
        <v>730771</v>
      </c>
      <c r="B669" s="14" t="s">
        <v>4260</v>
      </c>
      <c r="C669" s="14" t="s">
        <v>4261</v>
      </c>
      <c r="D669" s="15" t="s">
        <v>394</v>
      </c>
      <c r="E669" s="14" t="s">
        <v>4262</v>
      </c>
      <c r="F669" s="14" t="s">
        <v>4263</v>
      </c>
      <c r="G669" s="14" t="s">
        <v>4264</v>
      </c>
      <c r="H669" s="14" t="s">
        <v>4265</v>
      </c>
      <c r="I669" s="14" t="s">
        <v>304</v>
      </c>
      <c r="J669" s="14">
        <v>73</v>
      </c>
      <c r="K669" s="16">
        <v>7361</v>
      </c>
      <c r="L669" s="14" t="s">
        <v>4266</v>
      </c>
      <c r="M669" s="17" t="s">
        <v>161</v>
      </c>
      <c r="N669" s="17" t="s">
        <v>4267</v>
      </c>
      <c r="O669" s="17" t="s">
        <v>4268</v>
      </c>
      <c r="P669" s="17" t="s">
        <v>4269</v>
      </c>
      <c r="Q669" s="13">
        <v>7361</v>
      </c>
      <c r="R669" s="18">
        <v>33000</v>
      </c>
      <c r="S669" s="18">
        <v>8286</v>
      </c>
      <c r="T669" s="17" t="s">
        <v>260</v>
      </c>
      <c r="U669" s="17" t="s">
        <v>4270</v>
      </c>
      <c r="V669" s="16">
        <v>73017</v>
      </c>
      <c r="W669" s="16">
        <v>73083</v>
      </c>
    </row>
    <row r="670" spans="1:23" ht="30" customHeight="1" x14ac:dyDescent="0.35">
      <c r="A670" s="13">
        <v>730772</v>
      </c>
      <c r="B670" s="14" t="s">
        <v>4271</v>
      </c>
      <c r="C670" s="14" t="s">
        <v>4272</v>
      </c>
      <c r="D670" s="15" t="s">
        <v>394</v>
      </c>
      <c r="E670" s="14" t="s">
        <v>4273</v>
      </c>
      <c r="F670" s="14"/>
      <c r="G670" s="14" t="s">
        <v>4264</v>
      </c>
      <c r="H670" s="14" t="s">
        <v>4265</v>
      </c>
      <c r="I670" s="14" t="s">
        <v>304</v>
      </c>
      <c r="J670" s="14">
        <v>73</v>
      </c>
      <c r="K670" s="16">
        <v>7362</v>
      </c>
      <c r="L670" s="14" t="s">
        <v>4274</v>
      </c>
      <c r="M670" s="17" t="s">
        <v>161</v>
      </c>
      <c r="N670" s="17"/>
      <c r="O670" s="17" t="s">
        <v>4275</v>
      </c>
      <c r="P670" s="17" t="s">
        <v>4276</v>
      </c>
      <c r="Q670" s="13">
        <v>7362</v>
      </c>
      <c r="R670" s="18">
        <v>28000</v>
      </c>
      <c r="S670" s="18">
        <v>94</v>
      </c>
      <c r="T670" s="17" t="s">
        <v>260</v>
      </c>
      <c r="U670" s="17" t="s">
        <v>4277</v>
      </c>
      <c r="V670" s="16">
        <v>73018</v>
      </c>
      <c r="W670" s="14" t="s">
        <v>304</v>
      </c>
    </row>
    <row r="671" spans="1:23" ht="30" customHeight="1" x14ac:dyDescent="0.35">
      <c r="A671" s="13">
        <v>730773</v>
      </c>
      <c r="B671" s="14" t="s">
        <v>4278</v>
      </c>
      <c r="C671" s="14" t="s">
        <v>4279</v>
      </c>
      <c r="D671" s="15" t="s">
        <v>394</v>
      </c>
      <c r="E671" s="14" t="s">
        <v>4280</v>
      </c>
      <c r="F671" s="14"/>
      <c r="G671" s="14" t="s">
        <v>4264</v>
      </c>
      <c r="H671" s="14" t="s">
        <v>4265</v>
      </c>
      <c r="I671" s="14" t="s">
        <v>304</v>
      </c>
      <c r="J671" s="14">
        <v>73</v>
      </c>
      <c r="K671" s="16">
        <v>7361</v>
      </c>
      <c r="L671" s="14" t="s">
        <v>4266</v>
      </c>
      <c r="M671" s="17" t="s">
        <v>161</v>
      </c>
      <c r="N671" s="17" t="s">
        <v>4267</v>
      </c>
      <c r="O671" s="17" t="s">
        <v>4268</v>
      </c>
      <c r="P671" s="17" t="s">
        <v>4269</v>
      </c>
      <c r="Q671" s="13">
        <v>7361</v>
      </c>
      <c r="R671" s="18">
        <v>33000</v>
      </c>
      <c r="S671" s="18">
        <v>8286</v>
      </c>
      <c r="T671" s="17" t="s">
        <v>260</v>
      </c>
      <c r="U671" s="17" t="s">
        <v>4281</v>
      </c>
      <c r="V671" s="16">
        <v>73017</v>
      </c>
      <c r="W671" s="16">
        <v>73083</v>
      </c>
    </row>
    <row r="672" spans="1:23" ht="30" customHeight="1" x14ac:dyDescent="0.35">
      <c r="A672" s="13">
        <v>730774</v>
      </c>
      <c r="B672" s="14" t="s">
        <v>4282</v>
      </c>
      <c r="C672" s="14" t="s">
        <v>4283</v>
      </c>
      <c r="D672" s="15" t="s">
        <v>394</v>
      </c>
      <c r="E672" s="14" t="s">
        <v>4284</v>
      </c>
      <c r="F672" s="14"/>
      <c r="G672" s="14" t="s">
        <v>4264</v>
      </c>
      <c r="H672" s="14" t="s">
        <v>4265</v>
      </c>
      <c r="I672" s="14" t="s">
        <v>3344</v>
      </c>
      <c r="J672" s="14">
        <v>73</v>
      </c>
      <c r="K672" s="16">
        <v>7361</v>
      </c>
      <c r="L672" s="14" t="s">
        <v>4266</v>
      </c>
      <c r="M672" s="17" t="s">
        <v>161</v>
      </c>
      <c r="N672" s="17" t="s">
        <v>4267</v>
      </c>
      <c r="O672" s="17" t="s">
        <v>4268</v>
      </c>
      <c r="P672" s="17" t="s">
        <v>4269</v>
      </c>
      <c r="Q672" s="13">
        <v>7361</v>
      </c>
      <c r="R672" s="18">
        <v>33000</v>
      </c>
      <c r="S672" s="18">
        <v>8286</v>
      </c>
      <c r="T672" s="17" t="s">
        <v>260</v>
      </c>
      <c r="U672" s="17" t="s">
        <v>4285</v>
      </c>
      <c r="V672" s="16">
        <v>73017</v>
      </c>
      <c r="W672" s="16">
        <v>73083</v>
      </c>
    </row>
    <row r="673" spans="1:23" ht="30" customHeight="1" x14ac:dyDescent="0.35">
      <c r="A673" s="13">
        <v>730781</v>
      </c>
      <c r="B673" s="14" t="s">
        <v>4286</v>
      </c>
      <c r="C673" s="14" t="s">
        <v>4287</v>
      </c>
      <c r="D673" s="15" t="s">
        <v>394</v>
      </c>
      <c r="E673" s="14" t="s">
        <v>4288</v>
      </c>
      <c r="F673" s="14"/>
      <c r="G673" s="14" t="s">
        <v>4289</v>
      </c>
      <c r="H673" s="14" t="s">
        <v>4290</v>
      </c>
      <c r="I673" s="14" t="s">
        <v>4291</v>
      </c>
      <c r="J673" s="14">
        <v>73</v>
      </c>
      <c r="K673" s="16">
        <v>7353</v>
      </c>
      <c r="L673" s="14" t="s">
        <v>4292</v>
      </c>
      <c r="M673" s="17" t="s">
        <v>161</v>
      </c>
      <c r="N673" s="17" t="s">
        <v>946</v>
      </c>
      <c r="O673" s="17" t="s">
        <v>4293</v>
      </c>
      <c r="P673" s="17" t="s">
        <v>4294</v>
      </c>
      <c r="Q673" s="13">
        <v>7353</v>
      </c>
      <c r="R673" s="18">
        <v>23100</v>
      </c>
      <c r="S673" s="18">
        <v>1100</v>
      </c>
      <c r="T673" s="17" t="s">
        <v>260</v>
      </c>
      <c r="U673" s="17" t="s">
        <v>4295</v>
      </c>
      <c r="V673" s="14" t="s">
        <v>304</v>
      </c>
      <c r="W673" s="14" t="s">
        <v>304</v>
      </c>
    </row>
    <row r="674" spans="1:23" ht="30" customHeight="1" x14ac:dyDescent="0.35">
      <c r="A674" s="13">
        <v>730782</v>
      </c>
      <c r="B674" s="14" t="s">
        <v>4296</v>
      </c>
      <c r="C674" s="14" t="s">
        <v>4297</v>
      </c>
      <c r="D674" s="15" t="s">
        <v>394</v>
      </c>
      <c r="E674" s="14" t="s">
        <v>4298</v>
      </c>
      <c r="F674" s="14"/>
      <c r="G674" s="14" t="s">
        <v>4299</v>
      </c>
      <c r="H674" s="14" t="s">
        <v>4290</v>
      </c>
      <c r="I674" s="14" t="s">
        <v>4300</v>
      </c>
      <c r="J674" s="14">
        <v>73</v>
      </c>
      <c r="K674" s="16">
        <v>7353</v>
      </c>
      <c r="L674" s="14" t="s">
        <v>4292</v>
      </c>
      <c r="M674" s="17" t="s">
        <v>161</v>
      </c>
      <c r="N674" s="17" t="s">
        <v>946</v>
      </c>
      <c r="O674" s="17" t="s">
        <v>4293</v>
      </c>
      <c r="P674" s="17" t="s">
        <v>4294</v>
      </c>
      <c r="Q674" s="13">
        <v>7353</v>
      </c>
      <c r="R674" s="18">
        <v>23100</v>
      </c>
      <c r="S674" s="18">
        <v>1100</v>
      </c>
      <c r="T674" s="17" t="s">
        <v>260</v>
      </c>
      <c r="U674" s="17" t="s">
        <v>4301</v>
      </c>
      <c r="V674" s="14" t="s">
        <v>304</v>
      </c>
      <c r="W674" s="14" t="s">
        <v>304</v>
      </c>
    </row>
    <row r="675" spans="1:23" ht="30" customHeight="1" x14ac:dyDescent="0.35">
      <c r="A675" s="13">
        <v>730783</v>
      </c>
      <c r="B675" s="14" t="s">
        <v>4302</v>
      </c>
      <c r="C675" s="14" t="s">
        <v>4303</v>
      </c>
      <c r="D675" s="15" t="s">
        <v>394</v>
      </c>
      <c r="E675" s="14" t="s">
        <v>4304</v>
      </c>
      <c r="F675" s="14"/>
      <c r="G675" s="14" t="s">
        <v>4305</v>
      </c>
      <c r="H675" s="14" t="s">
        <v>4290</v>
      </c>
      <c r="I675" s="14" t="s">
        <v>4210</v>
      </c>
      <c r="J675" s="14">
        <v>73</v>
      </c>
      <c r="K675" s="16">
        <v>7353</v>
      </c>
      <c r="L675" s="14" t="s">
        <v>4292</v>
      </c>
      <c r="M675" s="17" t="s">
        <v>161</v>
      </c>
      <c r="N675" s="17" t="s">
        <v>946</v>
      </c>
      <c r="O675" s="17" t="s">
        <v>4293</v>
      </c>
      <c r="P675" s="17" t="s">
        <v>4294</v>
      </c>
      <c r="Q675" s="13">
        <v>7353</v>
      </c>
      <c r="R675" s="18">
        <v>23100</v>
      </c>
      <c r="S675" s="18">
        <v>1100</v>
      </c>
      <c r="T675" s="17" t="s">
        <v>260</v>
      </c>
      <c r="U675" s="17" t="s">
        <v>4306</v>
      </c>
      <c r="V675" s="14" t="s">
        <v>304</v>
      </c>
      <c r="W675" s="14" t="s">
        <v>304</v>
      </c>
    </row>
    <row r="676" spans="1:23" ht="30" customHeight="1" x14ac:dyDescent="0.35">
      <c r="A676" s="13">
        <v>730784</v>
      </c>
      <c r="B676" s="14" t="s">
        <v>4307</v>
      </c>
      <c r="C676" s="14" t="s">
        <v>4308</v>
      </c>
      <c r="D676" s="15" t="s">
        <v>394</v>
      </c>
      <c r="E676" s="14" t="s">
        <v>4309</v>
      </c>
      <c r="F676" s="14"/>
      <c r="G676" s="14" t="s">
        <v>4310</v>
      </c>
      <c r="H676" s="14" t="s">
        <v>4290</v>
      </c>
      <c r="I676" s="14" t="s">
        <v>4210</v>
      </c>
      <c r="J676" s="14">
        <v>73</v>
      </c>
      <c r="K676" s="16">
        <v>7352</v>
      </c>
      <c r="L676" s="14" t="s">
        <v>4311</v>
      </c>
      <c r="M676" s="17" t="s">
        <v>161</v>
      </c>
      <c r="N676" s="17" t="s">
        <v>946</v>
      </c>
      <c r="O676" s="17" t="s">
        <v>4312</v>
      </c>
      <c r="P676" s="17" t="s">
        <v>4313</v>
      </c>
      <c r="Q676" s="13">
        <v>7352</v>
      </c>
      <c r="R676" s="18">
        <v>280000</v>
      </c>
      <c r="S676" s="18">
        <v>30000</v>
      </c>
      <c r="T676" s="17" t="s">
        <v>260</v>
      </c>
      <c r="U676" s="17" t="s">
        <v>4314</v>
      </c>
      <c r="V676" s="16">
        <v>73046</v>
      </c>
      <c r="W676" s="16">
        <v>73055</v>
      </c>
    </row>
    <row r="677" spans="1:23" ht="30" customHeight="1" x14ac:dyDescent="0.35">
      <c r="A677" s="13">
        <v>730785</v>
      </c>
      <c r="B677" s="14" t="s">
        <v>4315</v>
      </c>
      <c r="C677" s="14" t="s">
        <v>4316</v>
      </c>
      <c r="D677" s="15" t="s">
        <v>394</v>
      </c>
      <c r="E677" s="14" t="s">
        <v>4317</v>
      </c>
      <c r="F677" s="14"/>
      <c r="G677" s="14" t="s">
        <v>4318</v>
      </c>
      <c r="H677" s="14" t="s">
        <v>4290</v>
      </c>
      <c r="I677" s="14" t="s">
        <v>4210</v>
      </c>
      <c r="J677" s="14">
        <v>73</v>
      </c>
      <c r="K677" s="16">
        <v>7352</v>
      </c>
      <c r="L677" s="14" t="s">
        <v>4311</v>
      </c>
      <c r="M677" s="17" t="s">
        <v>161</v>
      </c>
      <c r="N677" s="17" t="s">
        <v>946</v>
      </c>
      <c r="O677" s="17" t="s">
        <v>4312</v>
      </c>
      <c r="P677" s="17" t="s">
        <v>4313</v>
      </c>
      <c r="Q677" s="13">
        <v>7352</v>
      </c>
      <c r="R677" s="18">
        <v>280000</v>
      </c>
      <c r="S677" s="18">
        <v>30000</v>
      </c>
      <c r="T677" s="17" t="s">
        <v>260</v>
      </c>
      <c r="U677" s="17" t="s">
        <v>4319</v>
      </c>
      <c r="V677" s="16">
        <v>73046</v>
      </c>
      <c r="W677" s="16">
        <v>73060</v>
      </c>
    </row>
    <row r="678" spans="1:23" ht="30" customHeight="1" x14ac:dyDescent="0.35">
      <c r="A678" s="13">
        <v>730786</v>
      </c>
      <c r="B678" s="14" t="s">
        <v>4320</v>
      </c>
      <c r="C678" s="14" t="s">
        <v>4321</v>
      </c>
      <c r="D678" s="15" t="s">
        <v>394</v>
      </c>
      <c r="E678" s="14" t="s">
        <v>4322</v>
      </c>
      <c r="F678" s="14"/>
      <c r="G678" s="14" t="s">
        <v>4323</v>
      </c>
      <c r="H678" s="14" t="s">
        <v>4290</v>
      </c>
      <c r="I678" s="14" t="s">
        <v>4210</v>
      </c>
      <c r="J678" s="14">
        <v>73</v>
      </c>
      <c r="K678" s="16">
        <v>7352</v>
      </c>
      <c r="L678" s="14" t="s">
        <v>4311</v>
      </c>
      <c r="M678" s="17" t="s">
        <v>161</v>
      </c>
      <c r="N678" s="17" t="s">
        <v>946</v>
      </c>
      <c r="O678" s="17" t="s">
        <v>4312</v>
      </c>
      <c r="P678" s="17" t="s">
        <v>4313</v>
      </c>
      <c r="Q678" s="13">
        <v>7352</v>
      </c>
      <c r="R678" s="18">
        <v>280000</v>
      </c>
      <c r="S678" s="18">
        <v>30000</v>
      </c>
      <c r="T678" s="17" t="s">
        <v>260</v>
      </c>
      <c r="U678" s="17" t="s">
        <v>4324</v>
      </c>
      <c r="V678" s="16">
        <v>73046</v>
      </c>
      <c r="W678" s="16">
        <v>73061</v>
      </c>
    </row>
    <row r="679" spans="1:23" ht="30" customHeight="1" x14ac:dyDescent="0.35">
      <c r="A679" s="13">
        <v>730787</v>
      </c>
      <c r="B679" s="14" t="s">
        <v>4325</v>
      </c>
      <c r="C679" s="14" t="s">
        <v>4326</v>
      </c>
      <c r="D679" s="15" t="s">
        <v>394</v>
      </c>
      <c r="E679" s="14" t="s">
        <v>4327</v>
      </c>
      <c r="F679" s="14"/>
      <c r="G679" s="14" t="s">
        <v>4328</v>
      </c>
      <c r="H679" s="14" t="s">
        <v>4290</v>
      </c>
      <c r="I679" s="14" t="s">
        <v>4210</v>
      </c>
      <c r="J679" s="14">
        <v>73</v>
      </c>
      <c r="K679" s="16">
        <v>7352</v>
      </c>
      <c r="L679" s="14" t="s">
        <v>4311</v>
      </c>
      <c r="M679" s="17" t="s">
        <v>161</v>
      </c>
      <c r="N679" s="17" t="s">
        <v>946</v>
      </c>
      <c r="O679" s="17" t="s">
        <v>4312</v>
      </c>
      <c r="P679" s="17" t="s">
        <v>4313</v>
      </c>
      <c r="Q679" s="13">
        <v>7352</v>
      </c>
      <c r="R679" s="18">
        <v>280000</v>
      </c>
      <c r="S679" s="18">
        <v>30000</v>
      </c>
      <c r="T679" s="17" t="s">
        <v>260</v>
      </c>
      <c r="U679" s="17" t="s">
        <v>4329</v>
      </c>
      <c r="V679" s="16">
        <v>73046</v>
      </c>
      <c r="W679" s="16">
        <v>73061</v>
      </c>
    </row>
    <row r="680" spans="1:23" ht="30" customHeight="1" x14ac:dyDescent="0.35">
      <c r="A680" s="13">
        <v>730788</v>
      </c>
      <c r="B680" s="14" t="s">
        <v>4330</v>
      </c>
      <c r="C680" s="14" t="s">
        <v>4331</v>
      </c>
      <c r="D680" s="15" t="s">
        <v>394</v>
      </c>
      <c r="E680" s="14" t="s">
        <v>4332</v>
      </c>
      <c r="F680" s="14" t="s">
        <v>4333</v>
      </c>
      <c r="G680" s="14" t="s">
        <v>4334</v>
      </c>
      <c r="H680" s="14" t="s">
        <v>4290</v>
      </c>
      <c r="I680" s="14" t="s">
        <v>4210</v>
      </c>
      <c r="J680" s="14">
        <v>73</v>
      </c>
      <c r="K680" s="16">
        <v>7352</v>
      </c>
      <c r="L680" s="14" t="s">
        <v>4311</v>
      </c>
      <c r="M680" s="17" t="s">
        <v>161</v>
      </c>
      <c r="N680" s="17" t="s">
        <v>946</v>
      </c>
      <c r="O680" s="17" t="s">
        <v>4312</v>
      </c>
      <c r="P680" s="17" t="s">
        <v>4313</v>
      </c>
      <c r="Q680" s="13">
        <v>7352</v>
      </c>
      <c r="R680" s="18">
        <v>280000</v>
      </c>
      <c r="S680" s="18">
        <v>30000</v>
      </c>
      <c r="T680" s="17" t="s">
        <v>260</v>
      </c>
      <c r="U680" s="17" t="s">
        <v>4335</v>
      </c>
      <c r="V680" s="16">
        <v>73046</v>
      </c>
      <c r="W680" s="16">
        <v>73050</v>
      </c>
    </row>
    <row r="681" spans="1:23" ht="30" customHeight="1" x14ac:dyDescent="0.35">
      <c r="A681" s="13">
        <v>730789</v>
      </c>
      <c r="B681" s="14" t="s">
        <v>4336</v>
      </c>
      <c r="C681" s="14" t="s">
        <v>4337</v>
      </c>
      <c r="D681" s="15" t="s">
        <v>394</v>
      </c>
      <c r="E681" s="14" t="s">
        <v>4338</v>
      </c>
      <c r="F681" s="14"/>
      <c r="G681" s="14" t="s">
        <v>4339</v>
      </c>
      <c r="H681" s="14" t="s">
        <v>4290</v>
      </c>
      <c r="I681" s="14" t="s">
        <v>4210</v>
      </c>
      <c r="J681" s="14">
        <v>73</v>
      </c>
      <c r="K681" s="16">
        <v>7371</v>
      </c>
      <c r="L681" s="14" t="s">
        <v>4340</v>
      </c>
      <c r="M681" s="17" t="s">
        <v>161</v>
      </c>
      <c r="N681" s="17" t="s">
        <v>946</v>
      </c>
      <c r="O681" s="17" t="s">
        <v>4341</v>
      </c>
      <c r="P681" s="17" t="s">
        <v>4204</v>
      </c>
      <c r="Q681" s="13">
        <v>7371</v>
      </c>
      <c r="R681" s="18">
        <v>51000</v>
      </c>
      <c r="S681" s="18">
        <v>14000</v>
      </c>
      <c r="T681" s="17" t="s">
        <v>260</v>
      </c>
      <c r="U681" s="17" t="s">
        <v>4342</v>
      </c>
      <c r="V681" s="16">
        <v>74016</v>
      </c>
      <c r="W681" s="16">
        <v>73045</v>
      </c>
    </row>
    <row r="682" spans="1:23" ht="30" customHeight="1" x14ac:dyDescent="0.35">
      <c r="A682" s="13">
        <v>730831</v>
      </c>
      <c r="B682" s="14" t="s">
        <v>4343</v>
      </c>
      <c r="C682" s="14" t="s">
        <v>4344</v>
      </c>
      <c r="D682" s="15" t="s">
        <v>394</v>
      </c>
      <c r="E682" s="14" t="s">
        <v>4345</v>
      </c>
      <c r="F682" s="14" t="s">
        <v>6165</v>
      </c>
      <c r="G682" s="14" t="s">
        <v>4346</v>
      </c>
      <c r="H682" s="14" t="s">
        <v>3966</v>
      </c>
      <c r="I682" s="14" t="s">
        <v>304</v>
      </c>
      <c r="J682" s="14">
        <v>73</v>
      </c>
      <c r="K682" s="16">
        <v>7312</v>
      </c>
      <c r="L682" s="14" t="s">
        <v>3967</v>
      </c>
      <c r="M682" s="17" t="s">
        <v>161</v>
      </c>
      <c r="N682" s="17" t="s">
        <v>946</v>
      </c>
      <c r="O682" s="17" t="s">
        <v>3968</v>
      </c>
      <c r="P682" s="17" t="s">
        <v>3969</v>
      </c>
      <c r="Q682" s="13">
        <v>7312</v>
      </c>
      <c r="R682" s="18">
        <v>220000</v>
      </c>
      <c r="S682" s="18">
        <v>22000</v>
      </c>
      <c r="T682" s="17" t="s">
        <v>260</v>
      </c>
      <c r="U682" s="17" t="s">
        <v>4347</v>
      </c>
      <c r="V682" s="16">
        <v>73015</v>
      </c>
      <c r="W682" s="14" t="s">
        <v>3971</v>
      </c>
    </row>
    <row r="683" spans="1:23" ht="30" customHeight="1" x14ac:dyDescent="0.35">
      <c r="A683" s="13">
        <v>730832</v>
      </c>
      <c r="B683" s="14" t="s">
        <v>4348</v>
      </c>
      <c r="C683" s="14" t="s">
        <v>4349</v>
      </c>
      <c r="D683" s="15" t="s">
        <v>394</v>
      </c>
      <c r="E683" s="14" t="s">
        <v>4350</v>
      </c>
      <c r="F683" s="14"/>
      <c r="G683" s="14" t="s">
        <v>4351</v>
      </c>
      <c r="H683" s="14" t="s">
        <v>3966</v>
      </c>
      <c r="I683" s="14" t="s">
        <v>304</v>
      </c>
      <c r="J683" s="14">
        <v>73</v>
      </c>
      <c r="K683" s="16">
        <v>7313</v>
      </c>
      <c r="L683" s="14" t="s">
        <v>4352</v>
      </c>
      <c r="M683" s="17" t="s">
        <v>161</v>
      </c>
      <c r="N683" s="17"/>
      <c r="O683" s="17" t="s">
        <v>4353</v>
      </c>
      <c r="P683" s="17" t="s">
        <v>4354</v>
      </c>
      <c r="Q683" s="13">
        <v>7313</v>
      </c>
      <c r="R683" s="18">
        <v>51000</v>
      </c>
      <c r="S683" s="18">
        <v>5800</v>
      </c>
      <c r="T683" s="17" t="s">
        <v>260</v>
      </c>
      <c r="U683" s="17" t="s">
        <v>4355</v>
      </c>
      <c r="V683" s="16">
        <v>73016</v>
      </c>
      <c r="W683" s="16">
        <v>73020</v>
      </c>
    </row>
    <row r="684" spans="1:23" ht="30" customHeight="1" x14ac:dyDescent="0.35">
      <c r="A684" s="13">
        <v>730834</v>
      </c>
      <c r="B684" s="14" t="s">
        <v>4356</v>
      </c>
      <c r="C684" s="14" t="s">
        <v>4357</v>
      </c>
      <c r="D684" s="15" t="s">
        <v>394</v>
      </c>
      <c r="E684" s="14" t="s">
        <v>4358</v>
      </c>
      <c r="F684" s="21" t="s">
        <v>4359</v>
      </c>
      <c r="G684" s="14" t="s">
        <v>4360</v>
      </c>
      <c r="H684" s="14" t="s">
        <v>3966</v>
      </c>
      <c r="I684" s="14" t="s">
        <v>304</v>
      </c>
      <c r="J684" s="14">
        <v>14</v>
      </c>
      <c r="K684" s="16">
        <v>1498</v>
      </c>
      <c r="L684" s="14" t="s">
        <v>4361</v>
      </c>
      <c r="M684" s="17" t="s">
        <v>161</v>
      </c>
      <c r="N684" s="17"/>
      <c r="O684" s="17" t="s">
        <v>4362</v>
      </c>
      <c r="P684" s="17" t="s">
        <v>4185</v>
      </c>
      <c r="Q684" s="13">
        <v>1498</v>
      </c>
      <c r="R684" s="18">
        <v>12000</v>
      </c>
      <c r="S684" s="18">
        <v>430</v>
      </c>
      <c r="T684" s="17" t="s">
        <v>260</v>
      </c>
      <c r="U684" s="17" t="s">
        <v>4363</v>
      </c>
      <c r="V684" s="14" t="s">
        <v>304</v>
      </c>
      <c r="W684" s="16">
        <v>73021</v>
      </c>
    </row>
    <row r="685" spans="1:23" ht="30" customHeight="1" x14ac:dyDescent="0.35">
      <c r="A685" s="13">
        <v>730835</v>
      </c>
      <c r="B685" s="14" t="s">
        <v>4364</v>
      </c>
      <c r="C685" s="14" t="s">
        <v>4365</v>
      </c>
      <c r="D685" s="15" t="s">
        <v>394</v>
      </c>
      <c r="E685" s="14" t="s">
        <v>4366</v>
      </c>
      <c r="F685" s="14" t="s">
        <v>4367</v>
      </c>
      <c r="G685" s="14" t="s">
        <v>4368</v>
      </c>
      <c r="H685" s="14" t="s">
        <v>3966</v>
      </c>
      <c r="I685" s="14" t="s">
        <v>304</v>
      </c>
      <c r="J685" s="14">
        <v>73</v>
      </c>
      <c r="K685" s="16">
        <v>7313</v>
      </c>
      <c r="L685" s="14" t="s">
        <v>4352</v>
      </c>
      <c r="M685" s="17" t="s">
        <v>161</v>
      </c>
      <c r="N685" s="17"/>
      <c r="O685" s="17" t="s">
        <v>4353</v>
      </c>
      <c r="P685" s="17" t="s">
        <v>4354</v>
      </c>
      <c r="Q685" s="13">
        <v>7313</v>
      </c>
      <c r="R685" s="18">
        <v>51000</v>
      </c>
      <c r="S685" s="18">
        <v>5800</v>
      </c>
      <c r="T685" s="17" t="s">
        <v>260</v>
      </c>
      <c r="U685" s="17" t="s">
        <v>4369</v>
      </c>
      <c r="V685" s="16">
        <v>73016</v>
      </c>
      <c r="W685" s="16">
        <v>73020</v>
      </c>
    </row>
    <row r="686" spans="1:23" ht="30" customHeight="1" x14ac:dyDescent="0.35">
      <c r="A686" s="13">
        <v>730836</v>
      </c>
      <c r="B686" s="14" t="s">
        <v>4370</v>
      </c>
      <c r="C686" s="14" t="s">
        <v>4371</v>
      </c>
      <c r="D686" s="15" t="s">
        <v>394</v>
      </c>
      <c r="E686" s="14" t="s">
        <v>4372</v>
      </c>
      <c r="F686" s="14"/>
      <c r="G686" s="14" t="s">
        <v>4373</v>
      </c>
      <c r="H686" s="14" t="s">
        <v>3966</v>
      </c>
      <c r="I686" s="14" t="s">
        <v>304</v>
      </c>
      <c r="J686" s="14">
        <v>14</v>
      </c>
      <c r="K686" s="16">
        <v>1446</v>
      </c>
      <c r="L686" s="14" t="s">
        <v>1238</v>
      </c>
      <c r="M686" s="17" t="s">
        <v>161</v>
      </c>
      <c r="N686" s="17"/>
      <c r="O686" s="17" t="s">
        <v>1239</v>
      </c>
      <c r="P686" s="17" t="s">
        <v>1240</v>
      </c>
      <c r="Q686" s="13">
        <v>1446</v>
      </c>
      <c r="R686" s="18">
        <v>79000</v>
      </c>
      <c r="S686" s="18">
        <v>13000</v>
      </c>
      <c r="T686" s="17" t="s">
        <v>260</v>
      </c>
      <c r="U686" s="17" t="s">
        <v>4374</v>
      </c>
      <c r="V686" s="16">
        <v>14132</v>
      </c>
      <c r="W686" s="14" t="s">
        <v>304</v>
      </c>
    </row>
    <row r="687" spans="1:23" ht="30" customHeight="1" x14ac:dyDescent="0.35">
      <c r="A687" s="13">
        <v>730837</v>
      </c>
      <c r="B687" s="14" t="s">
        <v>4375</v>
      </c>
      <c r="C687" s="14" t="s">
        <v>4376</v>
      </c>
      <c r="D687" s="15" t="s">
        <v>394</v>
      </c>
      <c r="E687" s="14" t="s">
        <v>4377</v>
      </c>
      <c r="F687" s="14"/>
      <c r="G687" s="14" t="s">
        <v>4378</v>
      </c>
      <c r="H687" s="14" t="s">
        <v>3966</v>
      </c>
      <c r="I687" s="14" t="s">
        <v>304</v>
      </c>
      <c r="J687" s="14">
        <v>14</v>
      </c>
      <c r="K687" s="16">
        <v>1498</v>
      </c>
      <c r="L687" s="14" t="s">
        <v>4361</v>
      </c>
      <c r="M687" s="17" t="s">
        <v>161</v>
      </c>
      <c r="N687" s="17"/>
      <c r="O687" s="17" t="s">
        <v>4362</v>
      </c>
      <c r="P687" s="17" t="s">
        <v>4185</v>
      </c>
      <c r="Q687" s="13">
        <v>1498</v>
      </c>
      <c r="R687" s="18">
        <v>12000</v>
      </c>
      <c r="S687" s="18">
        <v>430</v>
      </c>
      <c r="T687" s="17" t="s">
        <v>260</v>
      </c>
      <c r="U687" s="17" t="s">
        <v>4379</v>
      </c>
      <c r="V687" s="16">
        <v>14113</v>
      </c>
      <c r="W687" s="16">
        <v>73025</v>
      </c>
    </row>
    <row r="688" spans="1:23" ht="30" customHeight="1" x14ac:dyDescent="0.35">
      <c r="A688" s="13">
        <v>730838</v>
      </c>
      <c r="B688" s="14" t="s">
        <v>4380</v>
      </c>
      <c r="C688" s="14" t="s">
        <v>4381</v>
      </c>
      <c r="D688" s="15" t="s">
        <v>394</v>
      </c>
      <c r="E688" s="14" t="s">
        <v>4382</v>
      </c>
      <c r="F688" s="14"/>
      <c r="G688" s="14" t="s">
        <v>4383</v>
      </c>
      <c r="H688" s="14" t="s">
        <v>3966</v>
      </c>
      <c r="I688" s="14" t="s">
        <v>304</v>
      </c>
      <c r="J688" s="14">
        <v>14</v>
      </c>
      <c r="K688" s="16">
        <v>1498</v>
      </c>
      <c r="L688" s="14" t="s">
        <v>4361</v>
      </c>
      <c r="M688" s="17" t="s">
        <v>161</v>
      </c>
      <c r="N688" s="17"/>
      <c r="O688" s="17" t="s">
        <v>4362</v>
      </c>
      <c r="P688" s="17" t="s">
        <v>4185</v>
      </c>
      <c r="Q688" s="13">
        <v>1498</v>
      </c>
      <c r="R688" s="18">
        <v>12000</v>
      </c>
      <c r="S688" s="18">
        <v>430</v>
      </c>
      <c r="T688" s="17" t="s">
        <v>260</v>
      </c>
      <c r="U688" s="17" t="s">
        <v>4384</v>
      </c>
      <c r="V688" s="16">
        <v>14113</v>
      </c>
      <c r="W688" s="16">
        <v>73025</v>
      </c>
    </row>
    <row r="689" spans="1:23" ht="30" customHeight="1" x14ac:dyDescent="0.35">
      <c r="A689" s="13">
        <v>730839</v>
      </c>
      <c r="B689" s="14" t="s">
        <v>226</v>
      </c>
      <c r="C689" s="14" t="s">
        <v>4385</v>
      </c>
      <c r="D689" s="15" t="s">
        <v>394</v>
      </c>
      <c r="E689" s="14" t="s">
        <v>4386</v>
      </c>
      <c r="F689" s="14" t="s">
        <v>4387</v>
      </c>
      <c r="G689" s="14" t="s">
        <v>4388</v>
      </c>
      <c r="H689" s="14" t="s">
        <v>3966</v>
      </c>
      <c r="I689" s="14" t="s">
        <v>304</v>
      </c>
      <c r="J689" s="14">
        <v>14</v>
      </c>
      <c r="K689" s="16">
        <v>1498</v>
      </c>
      <c r="L689" s="14" t="s">
        <v>4361</v>
      </c>
      <c r="M689" s="17" t="s">
        <v>161</v>
      </c>
      <c r="N689" s="17"/>
      <c r="O689" s="17" t="s">
        <v>4362</v>
      </c>
      <c r="P689" s="17" t="s">
        <v>4185</v>
      </c>
      <c r="Q689" s="13">
        <v>1498</v>
      </c>
      <c r="R689" s="18">
        <v>12000</v>
      </c>
      <c r="S689" s="18">
        <v>430</v>
      </c>
      <c r="T689" s="17" t="s">
        <v>260</v>
      </c>
      <c r="U689" s="17" t="s">
        <v>4389</v>
      </c>
      <c r="V689" s="16">
        <v>14113</v>
      </c>
      <c r="W689" s="16">
        <v>73025</v>
      </c>
    </row>
    <row r="690" spans="1:23" ht="30" customHeight="1" x14ac:dyDescent="0.35">
      <c r="A690" s="13">
        <v>730841</v>
      </c>
      <c r="B690" s="14" t="s">
        <v>4390</v>
      </c>
      <c r="C690" s="14" t="s">
        <v>4391</v>
      </c>
      <c r="D690" s="15" t="s">
        <v>394</v>
      </c>
      <c r="E690" s="14" t="s">
        <v>4392</v>
      </c>
      <c r="F690" s="14" t="s">
        <v>4393</v>
      </c>
      <c r="G690" s="14" t="s">
        <v>4394</v>
      </c>
      <c r="H690" s="14" t="s">
        <v>3966</v>
      </c>
      <c r="I690" s="14" t="s">
        <v>304</v>
      </c>
      <c r="J690" s="14">
        <v>14</v>
      </c>
      <c r="K690" s="16">
        <v>1445</v>
      </c>
      <c r="L690" s="14" t="s">
        <v>3726</v>
      </c>
      <c r="M690" s="17" t="s">
        <v>161</v>
      </c>
      <c r="N690" s="17"/>
      <c r="O690" s="17" t="s">
        <v>3727</v>
      </c>
      <c r="P690" s="17" t="s">
        <v>2571</v>
      </c>
      <c r="Q690" s="13">
        <v>1445</v>
      </c>
      <c r="R690" s="18">
        <v>23000</v>
      </c>
      <c r="S690" s="18">
        <v>3800</v>
      </c>
      <c r="T690" s="17" t="s">
        <v>260</v>
      </c>
      <c r="U690" s="17" t="s">
        <v>4395</v>
      </c>
      <c r="V690" s="16">
        <v>14126</v>
      </c>
      <c r="W690" s="16">
        <v>73076</v>
      </c>
    </row>
    <row r="691" spans="1:23" ht="30" customHeight="1" x14ac:dyDescent="0.35">
      <c r="A691" s="13">
        <v>730842</v>
      </c>
      <c r="B691" s="14" t="s">
        <v>4396</v>
      </c>
      <c r="C691" s="14" t="s">
        <v>4397</v>
      </c>
      <c r="D691" s="15" t="s">
        <v>394</v>
      </c>
      <c r="E691" s="14" t="s">
        <v>4398</v>
      </c>
      <c r="F691" s="14"/>
      <c r="G691" s="14" t="s">
        <v>4399</v>
      </c>
      <c r="H691" s="14" t="s">
        <v>3966</v>
      </c>
      <c r="I691" s="14" t="s">
        <v>304</v>
      </c>
      <c r="J691" s="14">
        <v>14</v>
      </c>
      <c r="K691" s="16">
        <v>1445</v>
      </c>
      <c r="L691" s="14" t="s">
        <v>3726</v>
      </c>
      <c r="M691" s="17" t="s">
        <v>161</v>
      </c>
      <c r="N691" s="17"/>
      <c r="O691" s="17" t="s">
        <v>3727</v>
      </c>
      <c r="P691" s="17" t="s">
        <v>2571</v>
      </c>
      <c r="Q691" s="13">
        <v>1445</v>
      </c>
      <c r="R691" s="18">
        <v>23000</v>
      </c>
      <c r="S691" s="18">
        <v>3800</v>
      </c>
      <c r="T691" s="17" t="s">
        <v>260</v>
      </c>
      <c r="U691" s="17" t="s">
        <v>4400</v>
      </c>
      <c r="V691" s="16">
        <v>14126</v>
      </c>
      <c r="W691" s="16">
        <v>73076</v>
      </c>
    </row>
    <row r="692" spans="1:23" ht="30" customHeight="1" x14ac:dyDescent="0.35">
      <c r="A692" s="13">
        <v>730911</v>
      </c>
      <c r="B692" s="14" t="s">
        <v>4401</v>
      </c>
      <c r="C692" s="14" t="s">
        <v>4401</v>
      </c>
      <c r="D692" s="15" t="s">
        <v>394</v>
      </c>
      <c r="E692" s="14" t="s">
        <v>4402</v>
      </c>
      <c r="F692" s="14"/>
      <c r="G692" s="20" t="s">
        <v>4403</v>
      </c>
      <c r="H692" s="14" t="s">
        <v>3344</v>
      </c>
      <c r="I692" s="14" t="s">
        <v>304</v>
      </c>
      <c r="J692" s="14">
        <v>53</v>
      </c>
      <c r="K692" s="16">
        <v>5303</v>
      </c>
      <c r="L692" s="14" t="s">
        <v>4404</v>
      </c>
      <c r="M692" s="17" t="s">
        <v>161</v>
      </c>
      <c r="N692" s="17"/>
      <c r="O692" s="17" t="s">
        <v>4405</v>
      </c>
      <c r="P692" s="17" t="s">
        <v>4406</v>
      </c>
      <c r="Q692" s="13">
        <v>5303</v>
      </c>
      <c r="R692" s="18">
        <v>14000</v>
      </c>
      <c r="S692" s="18">
        <v>12000</v>
      </c>
      <c r="T692" s="17" t="s">
        <v>260</v>
      </c>
      <c r="U692" s="17" t="s">
        <v>4407</v>
      </c>
      <c r="V692" s="16">
        <v>53030</v>
      </c>
      <c r="W692" s="16">
        <v>53030</v>
      </c>
    </row>
    <row r="693" spans="1:23" ht="30" customHeight="1" x14ac:dyDescent="0.35">
      <c r="A693" s="13">
        <v>731421</v>
      </c>
      <c r="B693" s="14" t="s">
        <v>4408</v>
      </c>
      <c r="C693" s="14" t="s">
        <v>4409</v>
      </c>
      <c r="D693" s="15" t="s">
        <v>394</v>
      </c>
      <c r="E693" s="14" t="s">
        <v>4410</v>
      </c>
      <c r="F693" s="14"/>
      <c r="G693" s="14" t="s">
        <v>4411</v>
      </c>
      <c r="H693" s="14" t="s">
        <v>3344</v>
      </c>
      <c r="I693" s="14" t="s">
        <v>304</v>
      </c>
      <c r="J693" s="14">
        <v>73</v>
      </c>
      <c r="K693" s="16">
        <v>7314</v>
      </c>
      <c r="L693" s="14" t="s">
        <v>4412</v>
      </c>
      <c r="M693" s="17" t="s">
        <v>161</v>
      </c>
      <c r="N693" s="17"/>
      <c r="O693" s="17" t="s">
        <v>4413</v>
      </c>
      <c r="P693" s="17" t="s">
        <v>4414</v>
      </c>
      <c r="Q693" s="13">
        <v>7314</v>
      </c>
      <c r="R693" s="18">
        <v>18000</v>
      </c>
      <c r="S693" s="18">
        <v>3400</v>
      </c>
      <c r="T693" s="17" t="s">
        <v>260</v>
      </c>
      <c r="U693" s="17" t="s">
        <v>4415</v>
      </c>
      <c r="V693" s="16">
        <v>73028</v>
      </c>
      <c r="W693" s="14" t="s">
        <v>304</v>
      </c>
    </row>
    <row r="694" spans="1:23" ht="30" customHeight="1" x14ac:dyDescent="0.35">
      <c r="A694" s="13">
        <v>735400</v>
      </c>
      <c r="B694" s="14" t="s">
        <v>4416</v>
      </c>
      <c r="C694" s="14" t="s">
        <v>4416</v>
      </c>
      <c r="D694" s="15" t="s">
        <v>363</v>
      </c>
      <c r="E694" s="14" t="s">
        <v>6166</v>
      </c>
      <c r="F694" s="14"/>
      <c r="G694" s="14" t="s">
        <v>497</v>
      </c>
      <c r="H694" s="14" t="s">
        <v>4290</v>
      </c>
      <c r="I694" s="14" t="s">
        <v>4210</v>
      </c>
      <c r="J694" s="14">
        <v>73</v>
      </c>
      <c r="K694" s="16">
        <v>7354</v>
      </c>
      <c r="L694" s="14" t="s">
        <v>4417</v>
      </c>
      <c r="M694" s="17" t="s">
        <v>161</v>
      </c>
      <c r="N694" s="17"/>
      <c r="O694" s="17" t="s">
        <v>497</v>
      </c>
      <c r="P694" s="17" t="s">
        <v>497</v>
      </c>
      <c r="Q694" s="13">
        <v>7354</v>
      </c>
      <c r="R694" s="18">
        <v>1</v>
      </c>
      <c r="S694" s="18">
        <v>1</v>
      </c>
      <c r="T694" s="17" t="s">
        <v>260</v>
      </c>
      <c r="U694" s="17" t="s">
        <v>4418</v>
      </c>
      <c r="V694" s="16">
        <v>73540</v>
      </c>
      <c r="W694" s="16">
        <v>73540</v>
      </c>
    </row>
    <row r="695" spans="1:23" ht="30" customHeight="1" x14ac:dyDescent="0.35">
      <c r="A695" s="13">
        <v>738401</v>
      </c>
      <c r="B695" s="14" t="s">
        <v>4419</v>
      </c>
      <c r="C695" s="14" t="s">
        <v>4420</v>
      </c>
      <c r="D695" s="15" t="s">
        <v>363</v>
      </c>
      <c r="E695" s="14" t="s">
        <v>4421</v>
      </c>
      <c r="F695" s="14" t="s">
        <v>6167</v>
      </c>
      <c r="G695" s="14" t="s">
        <v>4422</v>
      </c>
      <c r="H695" s="14" t="s">
        <v>254</v>
      </c>
      <c r="I695" s="14" t="s">
        <v>304</v>
      </c>
      <c r="J695" s="14">
        <v>73</v>
      </c>
      <c r="K695" s="16">
        <v>7384</v>
      </c>
      <c r="L695" s="14" t="s">
        <v>4195</v>
      </c>
      <c r="M695" s="17" t="s">
        <v>161</v>
      </c>
      <c r="N695" s="17"/>
      <c r="O695" s="17" t="s">
        <v>4196</v>
      </c>
      <c r="P695" s="17" t="s">
        <v>1247</v>
      </c>
      <c r="Q695" s="13">
        <v>7384</v>
      </c>
      <c r="R695" s="18">
        <v>15000</v>
      </c>
      <c r="S695" s="18">
        <v>300</v>
      </c>
      <c r="T695" s="17" t="s">
        <v>260</v>
      </c>
      <c r="U695" s="17" t="s">
        <v>4423</v>
      </c>
      <c r="V695" s="16">
        <v>73070</v>
      </c>
      <c r="W695" s="16">
        <v>73066</v>
      </c>
    </row>
    <row r="696" spans="1:23" ht="30" customHeight="1" x14ac:dyDescent="0.35">
      <c r="A696" s="13">
        <v>738421</v>
      </c>
      <c r="B696" s="14" t="s">
        <v>86</v>
      </c>
      <c r="C696" s="14" t="s">
        <v>86</v>
      </c>
      <c r="D696" s="15" t="s">
        <v>363</v>
      </c>
      <c r="E696" s="14" t="s">
        <v>4424</v>
      </c>
      <c r="F696" s="14"/>
      <c r="G696" s="14" t="s">
        <v>4425</v>
      </c>
      <c r="H696" s="14" t="s">
        <v>254</v>
      </c>
      <c r="I696" s="14" t="s">
        <v>304</v>
      </c>
      <c r="J696" s="14">
        <v>73</v>
      </c>
      <c r="K696" s="16">
        <v>7384</v>
      </c>
      <c r="L696" s="14" t="s">
        <v>4195</v>
      </c>
      <c r="M696" s="17" t="s">
        <v>161</v>
      </c>
      <c r="N696" s="17"/>
      <c r="O696" s="17" t="s">
        <v>4196</v>
      </c>
      <c r="P696" s="17" t="s">
        <v>1247</v>
      </c>
      <c r="Q696" s="13">
        <v>7384</v>
      </c>
      <c r="R696" s="18">
        <v>15000</v>
      </c>
      <c r="S696" s="18">
        <v>300</v>
      </c>
      <c r="T696" s="17" t="s">
        <v>260</v>
      </c>
      <c r="U696" s="17" t="s">
        <v>4426</v>
      </c>
      <c r="V696" s="16">
        <v>73056</v>
      </c>
      <c r="W696" s="16">
        <v>74093</v>
      </c>
    </row>
    <row r="697" spans="1:23" ht="30" customHeight="1" x14ac:dyDescent="0.35">
      <c r="A697" s="13">
        <v>738499</v>
      </c>
      <c r="B697" s="14" t="s">
        <v>4427</v>
      </c>
      <c r="C697" s="14" t="s">
        <v>4428</v>
      </c>
      <c r="D697" s="15" t="s">
        <v>363</v>
      </c>
      <c r="E697" s="14" t="s">
        <v>4429</v>
      </c>
      <c r="F697" s="21" t="s">
        <v>4430</v>
      </c>
      <c r="G697" s="14" t="s">
        <v>4431</v>
      </c>
      <c r="H697" s="14" t="s">
        <v>254</v>
      </c>
      <c r="I697" s="14" t="s">
        <v>304</v>
      </c>
      <c r="J697" s="14">
        <v>73</v>
      </c>
      <c r="K697" s="16">
        <v>7384</v>
      </c>
      <c r="L697" s="14" t="s">
        <v>4195</v>
      </c>
      <c r="M697" s="17" t="s">
        <v>161</v>
      </c>
      <c r="N697" s="17"/>
      <c r="O697" s="17" t="s">
        <v>4196</v>
      </c>
      <c r="P697" s="17" t="s">
        <v>1247</v>
      </c>
      <c r="Q697" s="13">
        <v>7384</v>
      </c>
      <c r="R697" s="18">
        <v>15000</v>
      </c>
      <c r="S697" s="18">
        <v>300</v>
      </c>
      <c r="T697" s="17" t="s">
        <v>260</v>
      </c>
      <c r="U697" s="17" t="s">
        <v>4432</v>
      </c>
      <c r="V697" s="16">
        <v>73070</v>
      </c>
      <c r="W697" s="16">
        <v>73066</v>
      </c>
    </row>
    <row r="698" spans="1:23" ht="30" customHeight="1" x14ac:dyDescent="0.35">
      <c r="A698" s="13">
        <v>738521</v>
      </c>
      <c r="B698" s="14" t="s">
        <v>4433</v>
      </c>
      <c r="C698" s="14" t="s">
        <v>4434</v>
      </c>
      <c r="D698" s="15" t="s">
        <v>394</v>
      </c>
      <c r="E698" s="14" t="s">
        <v>4435</v>
      </c>
      <c r="F698" s="14" t="s">
        <v>6168</v>
      </c>
      <c r="G698" s="14" t="s">
        <v>4436</v>
      </c>
      <c r="H698" s="14" t="s">
        <v>254</v>
      </c>
      <c r="I698" s="14" t="s">
        <v>304</v>
      </c>
      <c r="J698" s="14">
        <v>73</v>
      </c>
      <c r="K698" s="16">
        <v>7385</v>
      </c>
      <c r="L698" s="14" t="s">
        <v>4437</v>
      </c>
      <c r="M698" s="17" t="s">
        <v>161</v>
      </c>
      <c r="N698" s="17"/>
      <c r="O698" s="17" t="s">
        <v>4438</v>
      </c>
      <c r="P698" s="17" t="s">
        <v>4439</v>
      </c>
      <c r="Q698" s="13">
        <v>7385</v>
      </c>
      <c r="R698" s="18">
        <v>11000</v>
      </c>
      <c r="S698" s="18">
        <v>540</v>
      </c>
      <c r="T698" s="17" t="s">
        <v>260</v>
      </c>
      <c r="U698" s="17" t="s">
        <v>4440</v>
      </c>
      <c r="V698" s="16">
        <v>73075</v>
      </c>
      <c r="W698" s="14" t="s">
        <v>4441</v>
      </c>
    </row>
    <row r="699" spans="1:23" ht="30" customHeight="1" x14ac:dyDescent="0.35">
      <c r="A699" s="13">
        <v>740111</v>
      </c>
      <c r="B699" s="14" t="s">
        <v>4442</v>
      </c>
      <c r="C699" s="14" t="s">
        <v>4442</v>
      </c>
      <c r="D699" s="15" t="s">
        <v>394</v>
      </c>
      <c r="E699" s="14" t="s">
        <v>4443</v>
      </c>
      <c r="F699" s="14"/>
      <c r="G699" s="14" t="s">
        <v>4444</v>
      </c>
      <c r="H699" s="14" t="s">
        <v>4256</v>
      </c>
      <c r="I699" s="14" t="s">
        <v>304</v>
      </c>
      <c r="J699" s="14">
        <v>73</v>
      </c>
      <c r="K699" s="16">
        <v>7346</v>
      </c>
      <c r="L699" s="14" t="s">
        <v>4445</v>
      </c>
      <c r="M699" s="17" t="s">
        <v>161</v>
      </c>
      <c r="N699" s="17"/>
      <c r="O699" s="17" t="s">
        <v>4258</v>
      </c>
      <c r="P699" s="17" t="s">
        <v>4041</v>
      </c>
      <c r="Q699" s="13">
        <v>7346</v>
      </c>
      <c r="R699" s="18">
        <v>240000</v>
      </c>
      <c r="S699" s="18">
        <v>20000</v>
      </c>
      <c r="T699" s="17" t="s">
        <v>260</v>
      </c>
      <c r="U699" s="17" t="s">
        <v>4446</v>
      </c>
      <c r="V699" s="14" t="s">
        <v>304</v>
      </c>
      <c r="W699" s="14" t="s">
        <v>4447</v>
      </c>
    </row>
    <row r="700" spans="1:23" ht="30" customHeight="1" x14ac:dyDescent="0.35">
      <c r="A700" s="13">
        <v>740153</v>
      </c>
      <c r="B700" s="14" t="s">
        <v>4448</v>
      </c>
      <c r="C700" s="14" t="s">
        <v>4448</v>
      </c>
      <c r="D700" s="15" t="s">
        <v>394</v>
      </c>
      <c r="E700" s="14" t="s">
        <v>4449</v>
      </c>
      <c r="F700" s="14"/>
      <c r="G700" s="14" t="s">
        <v>4450</v>
      </c>
      <c r="H700" s="14" t="s">
        <v>4451</v>
      </c>
      <c r="I700" s="14" t="s">
        <v>304</v>
      </c>
      <c r="J700" s="14">
        <v>73</v>
      </c>
      <c r="K700" s="16">
        <v>7347</v>
      </c>
      <c r="L700" s="14" t="s">
        <v>4452</v>
      </c>
      <c r="M700" s="17" t="s">
        <v>161</v>
      </c>
      <c r="N700" s="17"/>
      <c r="O700" s="17" t="s">
        <v>4453</v>
      </c>
      <c r="P700" s="17" t="s">
        <v>2453</v>
      </c>
      <c r="Q700" s="13">
        <v>7347</v>
      </c>
      <c r="R700" s="18">
        <v>24000</v>
      </c>
      <c r="S700" s="18">
        <v>2000</v>
      </c>
      <c r="T700" s="17" t="s">
        <v>260</v>
      </c>
      <c r="U700" s="17" t="s">
        <v>4454</v>
      </c>
      <c r="V700" s="16">
        <v>74006</v>
      </c>
      <c r="W700" s="16">
        <v>74018</v>
      </c>
    </row>
    <row r="701" spans="1:23" ht="30" customHeight="1" x14ac:dyDescent="0.35">
      <c r="A701" s="13">
        <v>740155</v>
      </c>
      <c r="B701" s="14" t="s">
        <v>4455</v>
      </c>
      <c r="C701" s="14" t="s">
        <v>4455</v>
      </c>
      <c r="D701" s="15" t="s">
        <v>394</v>
      </c>
      <c r="E701" s="14" t="s">
        <v>4456</v>
      </c>
      <c r="F701" s="14"/>
      <c r="G701" s="14" t="s">
        <v>4457</v>
      </c>
      <c r="H701" s="14" t="s">
        <v>4451</v>
      </c>
      <c r="I701" s="14" t="s">
        <v>304</v>
      </c>
      <c r="J701" s="14">
        <v>73</v>
      </c>
      <c r="K701" s="16">
        <v>7347</v>
      </c>
      <c r="L701" s="14" t="s">
        <v>4452</v>
      </c>
      <c r="M701" s="17" t="s">
        <v>161</v>
      </c>
      <c r="N701" s="17"/>
      <c r="O701" s="17" t="s">
        <v>4453</v>
      </c>
      <c r="P701" s="17" t="s">
        <v>2453</v>
      </c>
      <c r="Q701" s="13">
        <v>7347</v>
      </c>
      <c r="R701" s="18">
        <v>24000</v>
      </c>
      <c r="S701" s="18">
        <v>2000</v>
      </c>
      <c r="T701" s="17" t="s">
        <v>260</v>
      </c>
      <c r="U701" s="17" t="s">
        <v>4458</v>
      </c>
      <c r="V701" s="16">
        <v>74023</v>
      </c>
      <c r="W701" s="16">
        <v>74019</v>
      </c>
    </row>
    <row r="702" spans="1:23" ht="30" customHeight="1" x14ac:dyDescent="0.35">
      <c r="A702" s="13">
        <v>740253</v>
      </c>
      <c r="B702" s="14" t="s">
        <v>4459</v>
      </c>
      <c r="C702" s="14" t="s">
        <v>4460</v>
      </c>
      <c r="D702" s="15" t="s">
        <v>394</v>
      </c>
      <c r="E702" s="14" t="s">
        <v>4461</v>
      </c>
      <c r="F702" s="14"/>
      <c r="G702" s="14" t="s">
        <v>4462</v>
      </c>
      <c r="H702" s="14" t="s">
        <v>3765</v>
      </c>
      <c r="I702" s="14" t="s">
        <v>4463</v>
      </c>
      <c r="J702" s="14">
        <v>73</v>
      </c>
      <c r="K702" s="16">
        <v>7372</v>
      </c>
      <c r="L702" s="14" t="s">
        <v>4464</v>
      </c>
      <c r="M702" s="17" t="s">
        <v>161</v>
      </c>
      <c r="N702" s="17"/>
      <c r="O702" s="17" t="s">
        <v>4465</v>
      </c>
      <c r="P702" s="17" t="s">
        <v>1584</v>
      </c>
      <c r="Q702" s="13">
        <v>7372</v>
      </c>
      <c r="R702" s="18">
        <v>35000</v>
      </c>
      <c r="S702" s="18">
        <v>7000</v>
      </c>
      <c r="T702" s="17" t="s">
        <v>260</v>
      </c>
      <c r="U702" s="17" t="s">
        <v>4466</v>
      </c>
      <c r="V702" s="16">
        <v>74033</v>
      </c>
      <c r="W702" s="16">
        <v>74025</v>
      </c>
    </row>
    <row r="703" spans="1:23" ht="30" customHeight="1" x14ac:dyDescent="0.35">
      <c r="A703" s="13">
        <v>740255</v>
      </c>
      <c r="B703" s="14" t="s">
        <v>4467</v>
      </c>
      <c r="C703" s="14" t="s">
        <v>4467</v>
      </c>
      <c r="D703" s="15" t="s">
        <v>394</v>
      </c>
      <c r="E703" s="14" t="s">
        <v>4468</v>
      </c>
      <c r="F703" s="14"/>
      <c r="G703" s="14" t="s">
        <v>4469</v>
      </c>
      <c r="H703" s="14" t="s">
        <v>4451</v>
      </c>
      <c r="I703" s="14" t="s">
        <v>4211</v>
      </c>
      <c r="J703" s="14">
        <v>73</v>
      </c>
      <c r="K703" s="16">
        <v>7340</v>
      </c>
      <c r="L703" s="14" t="s">
        <v>4470</v>
      </c>
      <c r="M703" s="17" t="s">
        <v>161</v>
      </c>
      <c r="N703" s="17"/>
      <c r="O703" s="17" t="s">
        <v>4471</v>
      </c>
      <c r="P703" s="17" t="s">
        <v>4472</v>
      </c>
      <c r="Q703" s="13">
        <v>7340</v>
      </c>
      <c r="R703" s="18">
        <v>24000</v>
      </c>
      <c r="S703" s="18">
        <v>4000</v>
      </c>
      <c r="T703" s="17" t="s">
        <v>260</v>
      </c>
      <c r="U703" s="17" t="s">
        <v>4473</v>
      </c>
      <c r="V703" s="16">
        <v>74078</v>
      </c>
      <c r="W703" s="16">
        <v>74034</v>
      </c>
    </row>
    <row r="704" spans="1:23" ht="30" customHeight="1" x14ac:dyDescent="0.35">
      <c r="A704" s="13">
        <v>740262</v>
      </c>
      <c r="B704" s="14" t="s">
        <v>4474</v>
      </c>
      <c r="C704" s="14" t="s">
        <v>4474</v>
      </c>
      <c r="D704" s="15" t="s">
        <v>394</v>
      </c>
      <c r="E704" s="14" t="s">
        <v>4475</v>
      </c>
      <c r="F704" s="14"/>
      <c r="G704" s="14" t="s">
        <v>497</v>
      </c>
      <c r="H704" s="14" t="s">
        <v>4256</v>
      </c>
      <c r="I704" s="14" t="s">
        <v>304</v>
      </c>
      <c r="J704" s="14">
        <v>73</v>
      </c>
      <c r="K704" s="16">
        <v>7346</v>
      </c>
      <c r="L704" s="14" t="s">
        <v>4445</v>
      </c>
      <c r="M704" s="17" t="s">
        <v>161</v>
      </c>
      <c r="N704" s="17"/>
      <c r="O704" s="17" t="s">
        <v>4258</v>
      </c>
      <c r="P704" s="17" t="s">
        <v>4041</v>
      </c>
      <c r="Q704" s="13">
        <v>7346</v>
      </c>
      <c r="R704" s="18">
        <v>240000</v>
      </c>
      <c r="S704" s="18">
        <v>20000</v>
      </c>
      <c r="T704" s="17" t="s">
        <v>260</v>
      </c>
      <c r="U704" s="17" t="s">
        <v>4476</v>
      </c>
      <c r="V704" s="16">
        <v>74058</v>
      </c>
      <c r="W704" s="16">
        <v>74009</v>
      </c>
    </row>
    <row r="705" spans="1:23" ht="30" customHeight="1" x14ac:dyDescent="0.35">
      <c r="A705" s="13">
        <v>740266</v>
      </c>
      <c r="B705" s="14" t="s">
        <v>4477</v>
      </c>
      <c r="C705" s="14" t="s">
        <v>4477</v>
      </c>
      <c r="D705" s="15" t="s">
        <v>394</v>
      </c>
      <c r="E705" s="14" t="s">
        <v>4478</v>
      </c>
      <c r="F705" s="14"/>
      <c r="G705" s="14" t="s">
        <v>4479</v>
      </c>
      <c r="H705" s="14" t="s">
        <v>4480</v>
      </c>
      <c r="I705" s="14" t="s">
        <v>304</v>
      </c>
      <c r="J705" s="14">
        <v>73</v>
      </c>
      <c r="K705" s="16">
        <v>7349</v>
      </c>
      <c r="L705" s="14" t="s">
        <v>4481</v>
      </c>
      <c r="M705" s="17" t="s">
        <v>161</v>
      </c>
      <c r="N705" s="17"/>
      <c r="O705" s="17" t="s">
        <v>4482</v>
      </c>
      <c r="P705" s="17" t="s">
        <v>4483</v>
      </c>
      <c r="Q705" s="13">
        <v>7349</v>
      </c>
      <c r="R705" s="18">
        <v>130000</v>
      </c>
      <c r="S705" s="18">
        <v>52000</v>
      </c>
      <c r="T705" s="17" t="s">
        <v>260</v>
      </c>
      <c r="U705" s="17" t="s">
        <v>4484</v>
      </c>
      <c r="V705" s="16">
        <v>74021</v>
      </c>
      <c r="W705" s="16">
        <v>74023</v>
      </c>
    </row>
    <row r="706" spans="1:23" ht="30" customHeight="1" x14ac:dyDescent="0.35">
      <c r="A706" s="13">
        <v>740267</v>
      </c>
      <c r="B706" s="14" t="s">
        <v>4485</v>
      </c>
      <c r="C706" s="14" t="s">
        <v>4486</v>
      </c>
      <c r="D706" s="15" t="s">
        <v>394</v>
      </c>
      <c r="E706" s="14" t="s">
        <v>4487</v>
      </c>
      <c r="F706" s="14" t="s">
        <v>4488</v>
      </c>
      <c r="G706" s="14" t="s">
        <v>4489</v>
      </c>
      <c r="H706" s="14" t="s">
        <v>4256</v>
      </c>
      <c r="I706" s="14" t="s">
        <v>304</v>
      </c>
      <c r="J706" s="14">
        <v>73</v>
      </c>
      <c r="K706" s="16">
        <v>7346</v>
      </c>
      <c r="L706" s="14" t="s">
        <v>4445</v>
      </c>
      <c r="M706" s="17" t="s">
        <v>161</v>
      </c>
      <c r="N706" s="17"/>
      <c r="O706" s="17" t="s">
        <v>4258</v>
      </c>
      <c r="P706" s="17" t="s">
        <v>4041</v>
      </c>
      <c r="Q706" s="13">
        <v>7346</v>
      </c>
      <c r="R706" s="18">
        <v>240000</v>
      </c>
      <c r="S706" s="18">
        <v>20000</v>
      </c>
      <c r="T706" s="17" t="s">
        <v>260</v>
      </c>
      <c r="U706" s="17" t="s">
        <v>4490</v>
      </c>
      <c r="V706" s="16">
        <v>74058</v>
      </c>
      <c r="W706" s="16">
        <v>74009</v>
      </c>
    </row>
    <row r="707" spans="1:23" ht="30" customHeight="1" x14ac:dyDescent="0.35">
      <c r="A707" s="13">
        <v>740269</v>
      </c>
      <c r="B707" s="14" t="s">
        <v>4491</v>
      </c>
      <c r="C707" s="14" t="s">
        <v>4492</v>
      </c>
      <c r="D707" s="15" t="s">
        <v>394</v>
      </c>
      <c r="E707" s="14" t="s">
        <v>4493</v>
      </c>
      <c r="F707" s="14"/>
      <c r="G707" s="14" t="s">
        <v>4494</v>
      </c>
      <c r="H707" s="14" t="s">
        <v>4256</v>
      </c>
      <c r="I707" s="14" t="s">
        <v>304</v>
      </c>
      <c r="J707" s="14">
        <v>73</v>
      </c>
      <c r="K707" s="16">
        <v>7346</v>
      </c>
      <c r="L707" s="14" t="s">
        <v>4445</v>
      </c>
      <c r="M707" s="17" t="s">
        <v>161</v>
      </c>
      <c r="N707" s="17"/>
      <c r="O707" s="17" t="s">
        <v>4258</v>
      </c>
      <c r="P707" s="17" t="s">
        <v>4041</v>
      </c>
      <c r="Q707" s="13">
        <v>7346</v>
      </c>
      <c r="R707" s="18">
        <v>240000</v>
      </c>
      <c r="S707" s="18">
        <v>20000</v>
      </c>
      <c r="T707" s="17" t="s">
        <v>260</v>
      </c>
      <c r="U707" s="17" t="s">
        <v>4495</v>
      </c>
      <c r="V707" s="16">
        <v>74058</v>
      </c>
      <c r="W707" s="16">
        <v>74071</v>
      </c>
    </row>
    <row r="708" spans="1:23" ht="30" customHeight="1" x14ac:dyDescent="0.35">
      <c r="A708" s="13">
        <v>740270</v>
      </c>
      <c r="B708" s="14" t="s">
        <v>4496</v>
      </c>
      <c r="C708" s="14" t="s">
        <v>4496</v>
      </c>
      <c r="D708" s="15" t="s">
        <v>394</v>
      </c>
      <c r="E708" s="14" t="s">
        <v>4497</v>
      </c>
      <c r="F708" s="14"/>
      <c r="G708" s="14" t="s">
        <v>4498</v>
      </c>
      <c r="H708" s="14" t="s">
        <v>3344</v>
      </c>
      <c r="I708" s="14" t="s">
        <v>304</v>
      </c>
      <c r="J708" s="14">
        <v>53</v>
      </c>
      <c r="K708" s="16">
        <v>5304</v>
      </c>
      <c r="L708" s="14" t="s">
        <v>3561</v>
      </c>
      <c r="M708" s="17" t="s">
        <v>161</v>
      </c>
      <c r="N708" s="17"/>
      <c r="O708" s="17" t="s">
        <v>3562</v>
      </c>
      <c r="P708" s="17" t="s">
        <v>3563</v>
      </c>
      <c r="Q708" s="13">
        <v>5304</v>
      </c>
      <c r="R708" s="18">
        <v>22000</v>
      </c>
      <c r="S708" s="18">
        <v>2800</v>
      </c>
      <c r="T708" s="17" t="s">
        <v>260</v>
      </c>
      <c r="U708" s="17" t="s">
        <v>4499</v>
      </c>
      <c r="V708" s="16">
        <v>53043</v>
      </c>
      <c r="W708" s="16">
        <v>53045</v>
      </c>
    </row>
    <row r="709" spans="1:23" ht="30" customHeight="1" x14ac:dyDescent="0.35">
      <c r="A709" s="13">
        <v>740315</v>
      </c>
      <c r="B709" s="14" t="s">
        <v>4500</v>
      </c>
      <c r="C709" s="14" t="s">
        <v>4501</v>
      </c>
      <c r="D709" s="15" t="s">
        <v>394</v>
      </c>
      <c r="E709" s="14" t="s">
        <v>4502</v>
      </c>
      <c r="F709" s="14"/>
      <c r="G709" s="14" t="s">
        <v>4503</v>
      </c>
      <c r="H709" s="14" t="s">
        <v>3765</v>
      </c>
      <c r="I709" s="14" t="s">
        <v>4182</v>
      </c>
      <c r="J709" s="14">
        <v>74</v>
      </c>
      <c r="K709" s="16">
        <v>7414</v>
      </c>
      <c r="L709" s="14" t="s">
        <v>4504</v>
      </c>
      <c r="M709" s="17" t="s">
        <v>161</v>
      </c>
      <c r="N709" s="17"/>
      <c r="O709" s="17" t="s">
        <v>4505</v>
      </c>
      <c r="P709" s="17" t="s">
        <v>4506</v>
      </c>
      <c r="Q709" s="13">
        <v>7414</v>
      </c>
      <c r="R709" s="18">
        <v>23000</v>
      </c>
      <c r="S709" s="18">
        <v>2800</v>
      </c>
      <c r="T709" s="17" t="s">
        <v>260</v>
      </c>
      <c r="U709" s="17" t="s">
        <v>4507</v>
      </c>
      <c r="V709" s="16">
        <v>74085</v>
      </c>
      <c r="W709" s="14" t="s">
        <v>304</v>
      </c>
    </row>
    <row r="710" spans="1:23" ht="30" customHeight="1" x14ac:dyDescent="0.35">
      <c r="A710" s="13">
        <v>740316</v>
      </c>
      <c r="B710" s="14" t="s">
        <v>4508</v>
      </c>
      <c r="C710" s="14" t="s">
        <v>4508</v>
      </c>
      <c r="D710" s="15" t="s">
        <v>394</v>
      </c>
      <c r="E710" s="14" t="s">
        <v>4509</v>
      </c>
      <c r="F710" s="14"/>
      <c r="G710" s="14" t="s">
        <v>4510</v>
      </c>
      <c r="H710" s="14" t="s">
        <v>3765</v>
      </c>
      <c r="I710" s="14" t="s">
        <v>4182</v>
      </c>
      <c r="J710" s="14">
        <v>74</v>
      </c>
      <c r="K710" s="16">
        <v>7417</v>
      </c>
      <c r="L710" s="14" t="s">
        <v>4511</v>
      </c>
      <c r="M710" s="17" t="s">
        <v>161</v>
      </c>
      <c r="N710" s="17"/>
      <c r="O710" s="17" t="s">
        <v>4512</v>
      </c>
      <c r="P710" s="17" t="s">
        <v>4513</v>
      </c>
      <c r="Q710" s="13">
        <v>7417</v>
      </c>
      <c r="R710" s="18">
        <v>43000</v>
      </c>
      <c r="S710" s="18">
        <v>7400</v>
      </c>
      <c r="T710" s="17" t="s">
        <v>260</v>
      </c>
      <c r="U710" s="17" t="s">
        <v>4514</v>
      </c>
      <c r="V710" s="16">
        <v>74068</v>
      </c>
      <c r="W710" s="16">
        <v>74042</v>
      </c>
    </row>
    <row r="711" spans="1:23" ht="30" customHeight="1" x14ac:dyDescent="0.35">
      <c r="A711" s="13">
        <v>740317</v>
      </c>
      <c r="B711" s="14" t="s">
        <v>4515</v>
      </c>
      <c r="C711" s="14" t="s">
        <v>4516</v>
      </c>
      <c r="D711" s="15" t="s">
        <v>394</v>
      </c>
      <c r="E711" s="14" t="s">
        <v>4517</v>
      </c>
      <c r="F711" s="14"/>
      <c r="G711" s="14" t="s">
        <v>4518</v>
      </c>
      <c r="H711" s="14" t="s">
        <v>3765</v>
      </c>
      <c r="I711" s="14" t="s">
        <v>4182</v>
      </c>
      <c r="J711" s="14">
        <v>74</v>
      </c>
      <c r="K711" s="16">
        <v>7414</v>
      </c>
      <c r="L711" s="14" t="s">
        <v>4504</v>
      </c>
      <c r="M711" s="17" t="s">
        <v>161</v>
      </c>
      <c r="N711" s="17"/>
      <c r="O711" s="17" t="s">
        <v>4505</v>
      </c>
      <c r="P711" s="17" t="s">
        <v>4506</v>
      </c>
      <c r="Q711" s="13">
        <v>7414</v>
      </c>
      <c r="R711" s="18">
        <v>23000</v>
      </c>
      <c r="S711" s="18">
        <v>2800</v>
      </c>
      <c r="T711" s="17" t="s">
        <v>260</v>
      </c>
      <c r="U711" s="17" t="s">
        <v>4519</v>
      </c>
      <c r="V711" s="16">
        <v>74085</v>
      </c>
      <c r="W711" s="16">
        <v>74075</v>
      </c>
    </row>
    <row r="712" spans="1:23" ht="30" customHeight="1" x14ac:dyDescent="0.35">
      <c r="A712" s="13">
        <v>740379</v>
      </c>
      <c r="B712" s="14" t="s">
        <v>4520</v>
      </c>
      <c r="C712" s="14" t="s">
        <v>4521</v>
      </c>
      <c r="D712" s="15" t="s">
        <v>394</v>
      </c>
      <c r="E712" s="14" t="s">
        <v>4522</v>
      </c>
      <c r="F712" s="14" t="s">
        <v>4430</v>
      </c>
      <c r="G712" s="14" t="s">
        <v>4523</v>
      </c>
      <c r="H712" s="14" t="s">
        <v>4256</v>
      </c>
      <c r="I712" s="14" t="s">
        <v>304</v>
      </c>
      <c r="J712" s="14">
        <v>73</v>
      </c>
      <c r="K712" s="16">
        <v>7346</v>
      </c>
      <c r="L712" s="14" t="s">
        <v>4445</v>
      </c>
      <c r="M712" s="17" t="s">
        <v>161</v>
      </c>
      <c r="N712" s="17"/>
      <c r="O712" s="17" t="s">
        <v>4258</v>
      </c>
      <c r="P712" s="17" t="s">
        <v>4041</v>
      </c>
      <c r="Q712" s="13">
        <v>7346</v>
      </c>
      <c r="R712" s="18">
        <v>240000</v>
      </c>
      <c r="S712" s="18">
        <v>20000</v>
      </c>
      <c r="T712" s="17" t="s">
        <v>260</v>
      </c>
      <c r="U712" s="17" t="s">
        <v>4524</v>
      </c>
      <c r="V712" s="16">
        <v>74058</v>
      </c>
      <c r="W712" s="16">
        <v>74009</v>
      </c>
    </row>
    <row r="713" spans="1:23" ht="30" customHeight="1" x14ac:dyDescent="0.35">
      <c r="A713" s="13">
        <v>740381</v>
      </c>
      <c r="B713" s="14" t="s">
        <v>4525</v>
      </c>
      <c r="C713" s="14" t="s">
        <v>4526</v>
      </c>
      <c r="D713" s="15" t="s">
        <v>394</v>
      </c>
      <c r="E713" s="14" t="s">
        <v>4527</v>
      </c>
      <c r="F713" s="14" t="s">
        <v>6169</v>
      </c>
      <c r="G713" s="14" t="s">
        <v>4528</v>
      </c>
      <c r="H713" s="14" t="s">
        <v>4256</v>
      </c>
      <c r="I713" s="14" t="s">
        <v>304</v>
      </c>
      <c r="J713" s="14">
        <v>73</v>
      </c>
      <c r="K713" s="16">
        <v>7331</v>
      </c>
      <c r="L713" s="14" t="s">
        <v>4529</v>
      </c>
      <c r="M713" s="17" t="s">
        <v>161</v>
      </c>
      <c r="N713" s="17" t="s">
        <v>4267</v>
      </c>
      <c r="O713" s="17" t="s">
        <v>4530</v>
      </c>
      <c r="P713" s="17" t="s">
        <v>4531</v>
      </c>
      <c r="Q713" s="13">
        <v>7331</v>
      </c>
      <c r="R713" s="18">
        <v>26000</v>
      </c>
      <c r="S713" s="18">
        <v>4300</v>
      </c>
      <c r="T713" s="17" t="s">
        <v>260</v>
      </c>
      <c r="U713" s="17" t="s">
        <v>4532</v>
      </c>
      <c r="V713" s="14" t="s">
        <v>4533</v>
      </c>
      <c r="W713" s="16">
        <v>74004</v>
      </c>
    </row>
    <row r="714" spans="1:23" ht="30" customHeight="1" x14ac:dyDescent="0.35">
      <c r="A714" s="13">
        <v>740382</v>
      </c>
      <c r="B714" s="14" t="s">
        <v>4534</v>
      </c>
      <c r="C714" s="14" t="s">
        <v>4535</v>
      </c>
      <c r="D714" s="15" t="s">
        <v>394</v>
      </c>
      <c r="E714" s="14" t="s">
        <v>4536</v>
      </c>
      <c r="F714" s="21" t="s">
        <v>4537</v>
      </c>
      <c r="G714" s="14" t="s">
        <v>4538</v>
      </c>
      <c r="H714" s="14" t="s">
        <v>4256</v>
      </c>
      <c r="I714" s="14" t="s">
        <v>304</v>
      </c>
      <c r="J714" s="14">
        <v>73</v>
      </c>
      <c r="K714" s="16">
        <v>7346</v>
      </c>
      <c r="L714" s="14" t="s">
        <v>4445</v>
      </c>
      <c r="M714" s="17" t="s">
        <v>161</v>
      </c>
      <c r="N714" s="17"/>
      <c r="O714" s="17" t="s">
        <v>4258</v>
      </c>
      <c r="P714" s="17" t="s">
        <v>4041</v>
      </c>
      <c r="Q714" s="13">
        <v>7346</v>
      </c>
      <c r="R714" s="18">
        <v>240000</v>
      </c>
      <c r="S714" s="18">
        <v>20000</v>
      </c>
      <c r="T714" s="17" t="s">
        <v>260</v>
      </c>
      <c r="U714" s="17" t="s">
        <v>4539</v>
      </c>
      <c r="V714" s="16">
        <v>74050</v>
      </c>
      <c r="W714" s="16">
        <v>74002</v>
      </c>
    </row>
    <row r="715" spans="1:23" ht="30" customHeight="1" x14ac:dyDescent="0.35">
      <c r="A715" s="13">
        <v>740383</v>
      </c>
      <c r="B715" s="14" t="s">
        <v>4540</v>
      </c>
      <c r="C715" s="14" t="s">
        <v>4541</v>
      </c>
      <c r="D715" s="15" t="s">
        <v>394</v>
      </c>
      <c r="E715" s="14" t="s">
        <v>4542</v>
      </c>
      <c r="F715" s="14" t="s">
        <v>4430</v>
      </c>
      <c r="G715" s="14" t="s">
        <v>4543</v>
      </c>
      <c r="H715" s="14" t="s">
        <v>4256</v>
      </c>
      <c r="I715" s="14" t="s">
        <v>304</v>
      </c>
      <c r="J715" s="14">
        <v>73</v>
      </c>
      <c r="K715" s="16">
        <v>7345</v>
      </c>
      <c r="L715" s="14" t="s">
        <v>4544</v>
      </c>
      <c r="M715" s="17" t="s">
        <v>161</v>
      </c>
      <c r="N715" s="17"/>
      <c r="O715" s="17" t="s">
        <v>4545</v>
      </c>
      <c r="P715" s="17" t="s">
        <v>4546</v>
      </c>
      <c r="Q715" s="13">
        <v>7345</v>
      </c>
      <c r="R715" s="18">
        <v>18000</v>
      </c>
      <c r="S715" s="18">
        <v>4200</v>
      </c>
      <c r="T715" s="17" t="s">
        <v>260</v>
      </c>
      <c r="U715" s="17" t="s">
        <v>4547</v>
      </c>
      <c r="V715" s="16">
        <v>74052</v>
      </c>
      <c r="W715" s="16">
        <v>74030</v>
      </c>
    </row>
    <row r="716" spans="1:23" ht="30" customHeight="1" x14ac:dyDescent="0.35">
      <c r="A716" s="13">
        <v>740384</v>
      </c>
      <c r="B716" s="14" t="s">
        <v>4548</v>
      </c>
      <c r="C716" s="14" t="s">
        <v>4549</v>
      </c>
      <c r="D716" s="15" t="s">
        <v>394</v>
      </c>
      <c r="E716" s="14" t="s">
        <v>4550</v>
      </c>
      <c r="F716" s="14" t="s">
        <v>4430</v>
      </c>
      <c r="G716" s="14" t="s">
        <v>4551</v>
      </c>
      <c r="H716" s="14" t="s">
        <v>4256</v>
      </c>
      <c r="I716" s="14" t="s">
        <v>304</v>
      </c>
      <c r="J716" s="14">
        <v>73</v>
      </c>
      <c r="K716" s="16">
        <v>7342</v>
      </c>
      <c r="L716" s="14" t="s">
        <v>4230</v>
      </c>
      <c r="M716" s="17" t="s">
        <v>161</v>
      </c>
      <c r="N716" s="17"/>
      <c r="O716" s="17" t="s">
        <v>4231</v>
      </c>
      <c r="P716" s="17" t="s">
        <v>4232</v>
      </c>
      <c r="Q716" s="13">
        <v>7342</v>
      </c>
      <c r="R716" s="18">
        <v>56000</v>
      </c>
      <c r="S716" s="18">
        <v>2800</v>
      </c>
      <c r="T716" s="17" t="s">
        <v>260</v>
      </c>
      <c r="U716" s="17" t="s">
        <v>4552</v>
      </c>
      <c r="V716" s="16">
        <v>73030</v>
      </c>
      <c r="W716" s="16">
        <v>74013</v>
      </c>
    </row>
    <row r="717" spans="1:23" ht="30" customHeight="1" x14ac:dyDescent="0.35">
      <c r="A717" s="13">
        <v>740385</v>
      </c>
      <c r="B717" s="14" t="s">
        <v>4553</v>
      </c>
      <c r="C717" s="14" t="s">
        <v>4554</v>
      </c>
      <c r="D717" s="15" t="s">
        <v>394</v>
      </c>
      <c r="E717" s="14" t="s">
        <v>4555</v>
      </c>
      <c r="F717" s="14" t="s">
        <v>4430</v>
      </c>
      <c r="G717" s="14" t="s">
        <v>4556</v>
      </c>
      <c r="H717" s="14" t="s">
        <v>4256</v>
      </c>
      <c r="I717" s="14" t="s">
        <v>304</v>
      </c>
      <c r="J717" s="14">
        <v>73</v>
      </c>
      <c r="K717" s="16">
        <v>7387</v>
      </c>
      <c r="L717" s="14" t="s">
        <v>4557</v>
      </c>
      <c r="M717" s="17" t="s">
        <v>161</v>
      </c>
      <c r="N717" s="17"/>
      <c r="O717" s="17" t="s">
        <v>4558</v>
      </c>
      <c r="P717" s="17" t="s">
        <v>4559</v>
      </c>
      <c r="Q717" s="13">
        <v>7387</v>
      </c>
      <c r="R717" s="18">
        <v>39000</v>
      </c>
      <c r="S717" s="18">
        <v>7800</v>
      </c>
      <c r="T717" s="17" t="s">
        <v>260</v>
      </c>
      <c r="U717" s="17" t="s">
        <v>4560</v>
      </c>
      <c r="V717" s="16">
        <v>74054</v>
      </c>
      <c r="W717" s="16">
        <v>74016</v>
      </c>
    </row>
    <row r="718" spans="1:23" ht="30" customHeight="1" x14ac:dyDescent="0.35">
      <c r="A718" s="13">
        <v>740386</v>
      </c>
      <c r="B718" s="14" t="s">
        <v>4561</v>
      </c>
      <c r="C718" s="14" t="s">
        <v>4562</v>
      </c>
      <c r="D718" s="15" t="s">
        <v>394</v>
      </c>
      <c r="E718" s="14" t="s">
        <v>4563</v>
      </c>
      <c r="F718" s="14" t="s">
        <v>6170</v>
      </c>
      <c r="G718" s="14" t="s">
        <v>4564</v>
      </c>
      <c r="H718" s="14" t="s">
        <v>4256</v>
      </c>
      <c r="I718" s="14" t="s">
        <v>304</v>
      </c>
      <c r="J718" s="14">
        <v>73</v>
      </c>
      <c r="K718" s="16">
        <v>7387</v>
      </c>
      <c r="L718" s="14" t="s">
        <v>4557</v>
      </c>
      <c r="M718" s="17" t="s">
        <v>161</v>
      </c>
      <c r="N718" s="17"/>
      <c r="O718" s="17" t="s">
        <v>4558</v>
      </c>
      <c r="P718" s="17" t="s">
        <v>4559</v>
      </c>
      <c r="Q718" s="13">
        <v>7387</v>
      </c>
      <c r="R718" s="18">
        <v>39000</v>
      </c>
      <c r="S718" s="18">
        <v>7800</v>
      </c>
      <c r="T718" s="17" t="s">
        <v>260</v>
      </c>
      <c r="U718" s="17" t="s">
        <v>4565</v>
      </c>
      <c r="V718" s="14" t="s">
        <v>304</v>
      </c>
      <c r="W718" s="16">
        <v>74003</v>
      </c>
    </row>
    <row r="719" spans="1:23" ht="30" customHeight="1" x14ac:dyDescent="0.35">
      <c r="A719" s="13">
        <v>740387</v>
      </c>
      <c r="B719" s="14" t="s">
        <v>4566</v>
      </c>
      <c r="C719" s="14" t="s">
        <v>4567</v>
      </c>
      <c r="D719" s="15" t="s">
        <v>394</v>
      </c>
      <c r="E719" s="14" t="s">
        <v>4568</v>
      </c>
      <c r="F719" s="14" t="s">
        <v>4430</v>
      </c>
      <c r="G719" s="14" t="s">
        <v>4569</v>
      </c>
      <c r="H719" s="14" t="s">
        <v>4256</v>
      </c>
      <c r="I719" s="14" t="s">
        <v>304</v>
      </c>
      <c r="J719" s="14">
        <v>73</v>
      </c>
      <c r="K719" s="16">
        <v>7388</v>
      </c>
      <c r="L719" s="14" t="s">
        <v>4570</v>
      </c>
      <c r="M719" s="17" t="s">
        <v>161</v>
      </c>
      <c r="N719" s="17"/>
      <c r="O719" s="17" t="s">
        <v>4571</v>
      </c>
      <c r="P719" s="17" t="s">
        <v>4572</v>
      </c>
      <c r="Q719" s="13">
        <v>7388</v>
      </c>
      <c r="R719" s="18">
        <v>470000</v>
      </c>
      <c r="S719" s="18">
        <v>58000</v>
      </c>
      <c r="T719" s="17" t="s">
        <v>260</v>
      </c>
      <c r="U719" s="17" t="s">
        <v>4573</v>
      </c>
      <c r="V719" s="16">
        <v>74055</v>
      </c>
      <c r="W719" s="16">
        <v>74086</v>
      </c>
    </row>
    <row r="720" spans="1:23" ht="30" customHeight="1" x14ac:dyDescent="0.35">
      <c r="A720" s="13">
        <v>740388</v>
      </c>
      <c r="B720" s="14" t="s">
        <v>4574</v>
      </c>
      <c r="C720" s="14" t="s">
        <v>4575</v>
      </c>
      <c r="D720" s="15" t="s">
        <v>394</v>
      </c>
      <c r="E720" s="14" t="s">
        <v>4576</v>
      </c>
      <c r="F720" s="14" t="s">
        <v>4430</v>
      </c>
      <c r="G720" s="14" t="s">
        <v>4577</v>
      </c>
      <c r="H720" s="14" t="s">
        <v>4256</v>
      </c>
      <c r="I720" s="14" t="s">
        <v>304</v>
      </c>
      <c r="J720" s="14">
        <v>73</v>
      </c>
      <c r="K720" s="16">
        <v>7346</v>
      </c>
      <c r="L720" s="14" t="s">
        <v>4445</v>
      </c>
      <c r="M720" s="17" t="s">
        <v>161</v>
      </c>
      <c r="N720" s="17"/>
      <c r="O720" s="17" t="s">
        <v>4258</v>
      </c>
      <c r="P720" s="17" t="s">
        <v>4041</v>
      </c>
      <c r="Q720" s="13">
        <v>7346</v>
      </c>
      <c r="R720" s="18">
        <v>240000</v>
      </c>
      <c r="S720" s="18">
        <v>20000</v>
      </c>
      <c r="T720" s="17" t="s">
        <v>260</v>
      </c>
      <c r="U720" s="17" t="s">
        <v>4578</v>
      </c>
      <c r="V720" s="16">
        <v>74053</v>
      </c>
      <c r="W720" s="16">
        <v>74011</v>
      </c>
    </row>
    <row r="721" spans="1:23" ht="30" customHeight="1" x14ac:dyDescent="0.35">
      <c r="A721" s="13">
        <v>740389</v>
      </c>
      <c r="B721" s="14" t="s">
        <v>4579</v>
      </c>
      <c r="C721" s="14" t="s">
        <v>4580</v>
      </c>
      <c r="D721" s="15" t="s">
        <v>394</v>
      </c>
      <c r="E721" s="14" t="s">
        <v>4581</v>
      </c>
      <c r="F721" s="14" t="s">
        <v>4430</v>
      </c>
      <c r="G721" s="14" t="s">
        <v>4582</v>
      </c>
      <c r="H721" s="14" t="s">
        <v>4256</v>
      </c>
      <c r="I721" s="14" t="s">
        <v>304</v>
      </c>
      <c r="J721" s="14">
        <v>73</v>
      </c>
      <c r="K721" s="16">
        <v>7346</v>
      </c>
      <c r="L721" s="14" t="s">
        <v>4445</v>
      </c>
      <c r="M721" s="17" t="s">
        <v>161</v>
      </c>
      <c r="N721" s="17"/>
      <c r="O721" s="17" t="s">
        <v>4258</v>
      </c>
      <c r="P721" s="17" t="s">
        <v>4041</v>
      </c>
      <c r="Q721" s="13">
        <v>7346</v>
      </c>
      <c r="R721" s="18">
        <v>240000</v>
      </c>
      <c r="S721" s="18">
        <v>20000</v>
      </c>
      <c r="T721" s="17" t="s">
        <v>260</v>
      </c>
      <c r="U721" s="17" t="s">
        <v>4583</v>
      </c>
      <c r="V721" s="16">
        <v>74056</v>
      </c>
      <c r="W721" s="16">
        <v>74009</v>
      </c>
    </row>
    <row r="722" spans="1:23" ht="30" customHeight="1" x14ac:dyDescent="0.35">
      <c r="A722" s="13">
        <v>740396</v>
      </c>
      <c r="B722" s="14" t="s">
        <v>4584</v>
      </c>
      <c r="C722" s="14" t="s">
        <v>4585</v>
      </c>
      <c r="D722" s="15" t="s">
        <v>394</v>
      </c>
      <c r="E722" s="14" t="s">
        <v>4586</v>
      </c>
      <c r="F722" s="14" t="s">
        <v>4430</v>
      </c>
      <c r="G722" s="14" t="s">
        <v>4587</v>
      </c>
      <c r="H722" s="14" t="s">
        <v>4256</v>
      </c>
      <c r="I722" s="14" t="s">
        <v>304</v>
      </c>
      <c r="J722" s="14">
        <v>73</v>
      </c>
      <c r="K722" s="16">
        <v>7387</v>
      </c>
      <c r="L722" s="14" t="s">
        <v>4557</v>
      </c>
      <c r="M722" s="17" t="s">
        <v>161</v>
      </c>
      <c r="N722" s="17"/>
      <c r="O722" s="17" t="s">
        <v>4558</v>
      </c>
      <c r="P722" s="17" t="s">
        <v>4559</v>
      </c>
      <c r="Q722" s="13">
        <v>7387</v>
      </c>
      <c r="R722" s="18">
        <v>39000</v>
      </c>
      <c r="S722" s="18">
        <v>7800</v>
      </c>
      <c r="T722" s="17" t="s">
        <v>260</v>
      </c>
      <c r="U722" s="17" t="s">
        <v>4588</v>
      </c>
      <c r="V722" s="14" t="s">
        <v>304</v>
      </c>
      <c r="W722" s="16">
        <v>74003</v>
      </c>
    </row>
    <row r="723" spans="1:23" ht="30" customHeight="1" x14ac:dyDescent="0.35">
      <c r="A723" s="13">
        <v>740397</v>
      </c>
      <c r="B723" s="14" t="s">
        <v>4589</v>
      </c>
      <c r="C723" s="14" t="s">
        <v>4590</v>
      </c>
      <c r="D723" s="15" t="s">
        <v>394</v>
      </c>
      <c r="E723" s="14" t="s">
        <v>4591</v>
      </c>
      <c r="F723" s="14" t="s">
        <v>4430</v>
      </c>
      <c r="G723" s="14" t="s">
        <v>4569</v>
      </c>
      <c r="H723" s="14" t="s">
        <v>4256</v>
      </c>
      <c r="I723" s="14" t="s">
        <v>304</v>
      </c>
      <c r="J723" s="14">
        <v>73</v>
      </c>
      <c r="K723" s="16">
        <v>7388</v>
      </c>
      <c r="L723" s="14" t="s">
        <v>4570</v>
      </c>
      <c r="M723" s="17" t="s">
        <v>161</v>
      </c>
      <c r="N723" s="17"/>
      <c r="O723" s="17" t="s">
        <v>4571</v>
      </c>
      <c r="P723" s="17" t="s">
        <v>4572</v>
      </c>
      <c r="Q723" s="13">
        <v>7388</v>
      </c>
      <c r="R723" s="18">
        <v>470000</v>
      </c>
      <c r="S723" s="18">
        <v>58000</v>
      </c>
      <c r="T723" s="17" t="s">
        <v>260</v>
      </c>
      <c r="U723" s="17" t="s">
        <v>4592</v>
      </c>
      <c r="V723" s="16">
        <v>74055</v>
      </c>
      <c r="W723" s="16">
        <v>74085</v>
      </c>
    </row>
    <row r="724" spans="1:23" ht="30" customHeight="1" x14ac:dyDescent="0.35">
      <c r="A724" s="13">
        <v>740398</v>
      </c>
      <c r="B724" s="14" t="s">
        <v>4593</v>
      </c>
      <c r="C724" s="14" t="s">
        <v>4594</v>
      </c>
      <c r="D724" s="15" t="s">
        <v>394</v>
      </c>
      <c r="E724" s="14" t="s">
        <v>4595</v>
      </c>
      <c r="F724" s="14" t="s">
        <v>4430</v>
      </c>
      <c r="G724" s="14" t="s">
        <v>4596</v>
      </c>
      <c r="H724" s="14" t="s">
        <v>4256</v>
      </c>
      <c r="I724" s="14" t="s">
        <v>304</v>
      </c>
      <c r="J724" s="14">
        <v>73</v>
      </c>
      <c r="K724" s="16">
        <v>7387</v>
      </c>
      <c r="L724" s="14" t="s">
        <v>4557</v>
      </c>
      <c r="M724" s="17" t="s">
        <v>161</v>
      </c>
      <c r="N724" s="17"/>
      <c r="O724" s="17" t="s">
        <v>4558</v>
      </c>
      <c r="P724" s="17" t="s">
        <v>4559</v>
      </c>
      <c r="Q724" s="13">
        <v>7387</v>
      </c>
      <c r="R724" s="18">
        <v>39000</v>
      </c>
      <c r="S724" s="18">
        <v>7800</v>
      </c>
      <c r="T724" s="17" t="s">
        <v>260</v>
      </c>
      <c r="U724" s="17" t="s">
        <v>4597</v>
      </c>
      <c r="V724" s="14" t="s">
        <v>304</v>
      </c>
      <c r="W724" s="14" t="s">
        <v>304</v>
      </c>
    </row>
    <row r="725" spans="1:23" ht="30" customHeight="1" x14ac:dyDescent="0.35">
      <c r="A725" s="13">
        <v>740443</v>
      </c>
      <c r="B725" s="14" t="s">
        <v>4598</v>
      </c>
      <c r="C725" s="14" t="s">
        <v>4599</v>
      </c>
      <c r="D725" s="15" t="s">
        <v>394</v>
      </c>
      <c r="E725" s="14" t="s">
        <v>4600</v>
      </c>
      <c r="F725" s="14"/>
      <c r="G725" s="14" t="s">
        <v>4601</v>
      </c>
      <c r="H725" s="14" t="s">
        <v>3765</v>
      </c>
      <c r="I725" s="14" t="s">
        <v>3991</v>
      </c>
      <c r="J725" s="14">
        <v>74</v>
      </c>
      <c r="K725" s="16">
        <v>7441</v>
      </c>
      <c r="L725" s="14" t="s">
        <v>4602</v>
      </c>
      <c r="M725" s="17" t="s">
        <v>161</v>
      </c>
      <c r="N725" s="17"/>
      <c r="O725" s="17" t="s">
        <v>4603</v>
      </c>
      <c r="P725" s="17" t="s">
        <v>4604</v>
      </c>
      <c r="Q725" s="13">
        <v>7441</v>
      </c>
      <c r="R725" s="18">
        <v>152000</v>
      </c>
      <c r="S725" s="18">
        <v>23000</v>
      </c>
      <c r="T725" s="17" t="s">
        <v>260</v>
      </c>
      <c r="U725" s="17" t="s">
        <v>4605</v>
      </c>
      <c r="V725" s="16">
        <v>72010</v>
      </c>
      <c r="W725" s="14" t="s">
        <v>4606</v>
      </c>
    </row>
    <row r="726" spans="1:23" ht="30" customHeight="1" x14ac:dyDescent="0.35">
      <c r="A726" s="13">
        <v>740455</v>
      </c>
      <c r="B726" s="14" t="s">
        <v>4607</v>
      </c>
      <c r="C726" s="14" t="s">
        <v>4608</v>
      </c>
      <c r="D726" s="15" t="s">
        <v>394</v>
      </c>
      <c r="E726" s="14" t="s">
        <v>4609</v>
      </c>
      <c r="F726" s="14"/>
      <c r="G726" s="14" t="s">
        <v>4610</v>
      </c>
      <c r="H726" s="14" t="s">
        <v>3765</v>
      </c>
      <c r="I726" s="14" t="s">
        <v>3991</v>
      </c>
      <c r="J726" s="14">
        <v>74</v>
      </c>
      <c r="K726" s="16">
        <v>7441</v>
      </c>
      <c r="L726" s="14" t="s">
        <v>4602</v>
      </c>
      <c r="M726" s="17" t="s">
        <v>161</v>
      </c>
      <c r="N726" s="17"/>
      <c r="O726" s="17" t="s">
        <v>4603</v>
      </c>
      <c r="P726" s="17" t="s">
        <v>4604</v>
      </c>
      <c r="Q726" s="13">
        <v>7441</v>
      </c>
      <c r="R726" s="18">
        <v>152000</v>
      </c>
      <c r="S726" s="18">
        <v>23000</v>
      </c>
      <c r="T726" s="17" t="s">
        <v>260</v>
      </c>
      <c r="U726" s="17" t="s">
        <v>4611</v>
      </c>
      <c r="V726" s="16">
        <v>72010</v>
      </c>
      <c r="W726" s="16">
        <v>74022</v>
      </c>
    </row>
    <row r="727" spans="1:23" ht="30" customHeight="1" x14ac:dyDescent="0.35">
      <c r="A727" s="13">
        <v>740457</v>
      </c>
      <c r="B727" s="14" t="s">
        <v>4612</v>
      </c>
      <c r="C727" s="14" t="s">
        <v>4613</v>
      </c>
      <c r="D727" s="15" t="s">
        <v>394</v>
      </c>
      <c r="E727" s="14" t="s">
        <v>4614</v>
      </c>
      <c r="F727" s="14"/>
      <c r="G727" s="14" t="s">
        <v>4615</v>
      </c>
      <c r="H727" s="14" t="s">
        <v>3765</v>
      </c>
      <c r="I727" s="14" t="s">
        <v>3991</v>
      </c>
      <c r="J727" s="14">
        <v>74</v>
      </c>
      <c r="K727" s="16">
        <v>7441</v>
      </c>
      <c r="L727" s="14" t="s">
        <v>4602</v>
      </c>
      <c r="M727" s="17" t="s">
        <v>161</v>
      </c>
      <c r="N727" s="17"/>
      <c r="O727" s="17" t="s">
        <v>4603</v>
      </c>
      <c r="P727" s="17" t="s">
        <v>4604</v>
      </c>
      <c r="Q727" s="13">
        <v>7441</v>
      </c>
      <c r="R727" s="18">
        <v>152000</v>
      </c>
      <c r="S727" s="18">
        <v>23000</v>
      </c>
      <c r="T727" s="17" t="s">
        <v>260</v>
      </c>
      <c r="U727" s="17" t="s">
        <v>4616</v>
      </c>
      <c r="V727" s="16">
        <v>72010</v>
      </c>
      <c r="W727" s="16">
        <v>74020</v>
      </c>
    </row>
    <row r="728" spans="1:23" ht="30" customHeight="1" x14ac:dyDescent="0.35">
      <c r="A728" s="13">
        <v>740459</v>
      </c>
      <c r="B728" s="14" t="s">
        <v>4617</v>
      </c>
      <c r="C728" s="14" t="s">
        <v>4618</v>
      </c>
      <c r="D728" s="15" t="s">
        <v>394</v>
      </c>
      <c r="E728" s="14" t="s">
        <v>4619</v>
      </c>
      <c r="F728" s="14"/>
      <c r="G728" s="14" t="s">
        <v>4620</v>
      </c>
      <c r="H728" s="14" t="s">
        <v>3765</v>
      </c>
      <c r="I728" s="14" t="s">
        <v>3991</v>
      </c>
      <c r="J728" s="14">
        <v>74</v>
      </c>
      <c r="K728" s="16">
        <v>7443</v>
      </c>
      <c r="L728" s="14" t="s">
        <v>4621</v>
      </c>
      <c r="M728" s="17" t="s">
        <v>161</v>
      </c>
      <c r="N728" s="17"/>
      <c r="O728" s="17" t="s">
        <v>4622</v>
      </c>
      <c r="P728" s="17" t="s">
        <v>4623</v>
      </c>
      <c r="Q728" s="13">
        <v>7443</v>
      </c>
      <c r="R728" s="18">
        <v>16000</v>
      </c>
      <c r="S728" s="18">
        <v>1700</v>
      </c>
      <c r="T728" s="17" t="s">
        <v>260</v>
      </c>
      <c r="U728" s="17" t="s">
        <v>4624</v>
      </c>
      <c r="V728" s="16">
        <v>74087</v>
      </c>
      <c r="W728" s="16">
        <v>74092</v>
      </c>
    </row>
    <row r="729" spans="1:23" ht="30" customHeight="1" x14ac:dyDescent="0.35">
      <c r="A729" s="13">
        <v>740612</v>
      </c>
      <c r="B729" s="14" t="s">
        <v>4625</v>
      </c>
      <c r="C729" s="14" t="s">
        <v>4626</v>
      </c>
      <c r="D729" s="15" t="s">
        <v>394</v>
      </c>
      <c r="E729" s="14" t="s">
        <v>4627</v>
      </c>
      <c r="F729" s="14"/>
      <c r="G729" s="14" t="s">
        <v>4628</v>
      </c>
      <c r="H729" s="14" t="s">
        <v>3765</v>
      </c>
      <c r="I729" s="14" t="s">
        <v>4182</v>
      </c>
      <c r="J729" s="14">
        <v>73</v>
      </c>
      <c r="K729" s="16">
        <v>7333</v>
      </c>
      <c r="L729" s="14" t="s">
        <v>4629</v>
      </c>
      <c r="M729" s="17" t="s">
        <v>161</v>
      </c>
      <c r="N729" s="17" t="s">
        <v>4267</v>
      </c>
      <c r="O729" s="17" t="s">
        <v>4630</v>
      </c>
      <c r="P729" s="17" t="s">
        <v>4631</v>
      </c>
      <c r="Q729" s="13">
        <v>7333</v>
      </c>
      <c r="R729" s="18">
        <v>70000</v>
      </c>
      <c r="S729" s="18">
        <v>15000</v>
      </c>
      <c r="T729" s="17" t="s">
        <v>260</v>
      </c>
      <c r="U729" s="17" t="s">
        <v>4632</v>
      </c>
      <c r="V729" s="16">
        <v>74047</v>
      </c>
      <c r="W729" s="14" t="s">
        <v>304</v>
      </c>
    </row>
    <row r="730" spans="1:23" ht="30" customHeight="1" x14ac:dyDescent="0.35">
      <c r="A730" s="13">
        <v>740615</v>
      </c>
      <c r="B730" s="14" t="s">
        <v>4633</v>
      </c>
      <c r="C730" s="14" t="s">
        <v>4634</v>
      </c>
      <c r="D730" s="15" t="s">
        <v>394</v>
      </c>
      <c r="E730" s="14" t="s">
        <v>4635</v>
      </c>
      <c r="F730" s="14"/>
      <c r="G730" s="14" t="s">
        <v>4636</v>
      </c>
      <c r="H730" s="14" t="s">
        <v>3765</v>
      </c>
      <c r="I730" s="14" t="s">
        <v>4182</v>
      </c>
      <c r="J730" s="14">
        <v>73</v>
      </c>
      <c r="K730" s="16">
        <v>7333</v>
      </c>
      <c r="L730" s="14" t="s">
        <v>4629</v>
      </c>
      <c r="M730" s="17" t="s">
        <v>161</v>
      </c>
      <c r="N730" s="17" t="s">
        <v>4267</v>
      </c>
      <c r="O730" s="17" t="s">
        <v>4630</v>
      </c>
      <c r="P730" s="17" t="s">
        <v>4631</v>
      </c>
      <c r="Q730" s="13">
        <v>7333</v>
      </c>
      <c r="R730" s="18">
        <v>70000</v>
      </c>
      <c r="S730" s="18">
        <v>15000</v>
      </c>
      <c r="T730" s="17" t="s">
        <v>260</v>
      </c>
      <c r="U730" s="17" t="s">
        <v>4637</v>
      </c>
      <c r="V730" s="16">
        <v>74046</v>
      </c>
      <c r="W730" s="16">
        <v>74067</v>
      </c>
    </row>
    <row r="731" spans="1:23" ht="30" customHeight="1" x14ac:dyDescent="0.35">
      <c r="A731" s="13">
        <v>740617</v>
      </c>
      <c r="B731" s="14" t="s">
        <v>4638</v>
      </c>
      <c r="C731" s="14" t="s">
        <v>4639</v>
      </c>
      <c r="D731" s="15" t="s">
        <v>394</v>
      </c>
      <c r="E731" s="14" t="s">
        <v>4640</v>
      </c>
      <c r="F731" s="14"/>
      <c r="G731" s="14" t="s">
        <v>4641</v>
      </c>
      <c r="H731" s="14" t="s">
        <v>3765</v>
      </c>
      <c r="I731" s="14" t="s">
        <v>4182</v>
      </c>
      <c r="J731" s="14">
        <v>73</v>
      </c>
      <c r="K731" s="16">
        <v>7333</v>
      </c>
      <c r="L731" s="14" t="s">
        <v>4629</v>
      </c>
      <c r="M731" s="17" t="s">
        <v>161</v>
      </c>
      <c r="N731" s="17" t="s">
        <v>4267</v>
      </c>
      <c r="O731" s="17" t="s">
        <v>4630</v>
      </c>
      <c r="P731" s="17" t="s">
        <v>4631</v>
      </c>
      <c r="Q731" s="13">
        <v>7333</v>
      </c>
      <c r="R731" s="18">
        <v>70000</v>
      </c>
      <c r="S731" s="18">
        <v>15000</v>
      </c>
      <c r="T731" s="17" t="s">
        <v>260</v>
      </c>
      <c r="U731" s="17" t="s">
        <v>4642</v>
      </c>
      <c r="V731" s="16">
        <v>74047</v>
      </c>
      <c r="W731" s="14" t="s">
        <v>304</v>
      </c>
    </row>
    <row r="732" spans="1:23" ht="30" customHeight="1" x14ac:dyDescent="0.35">
      <c r="A732" s="13">
        <v>740618</v>
      </c>
      <c r="B732" s="14" t="s">
        <v>4643</v>
      </c>
      <c r="C732" s="14" t="s">
        <v>4644</v>
      </c>
      <c r="D732" s="15" t="s">
        <v>394</v>
      </c>
      <c r="E732" s="14" t="s">
        <v>4645</v>
      </c>
      <c r="F732" s="14"/>
      <c r="G732" s="14" t="s">
        <v>4646</v>
      </c>
      <c r="H732" s="14" t="s">
        <v>3765</v>
      </c>
      <c r="I732" s="14" t="s">
        <v>4182</v>
      </c>
      <c r="J732" s="14">
        <v>73</v>
      </c>
      <c r="K732" s="16">
        <v>7333</v>
      </c>
      <c r="L732" s="14" t="s">
        <v>4629</v>
      </c>
      <c r="M732" s="17" t="s">
        <v>161</v>
      </c>
      <c r="N732" s="17" t="s">
        <v>4267</v>
      </c>
      <c r="O732" s="17" t="s">
        <v>4630</v>
      </c>
      <c r="P732" s="17" t="s">
        <v>4631</v>
      </c>
      <c r="Q732" s="13">
        <v>7333</v>
      </c>
      <c r="R732" s="18">
        <v>70000</v>
      </c>
      <c r="S732" s="18">
        <v>15000</v>
      </c>
      <c r="T732" s="17" t="s">
        <v>260</v>
      </c>
      <c r="U732" s="17" t="s">
        <v>4647</v>
      </c>
      <c r="V732" s="16">
        <v>74048</v>
      </c>
      <c r="W732" s="14" t="s">
        <v>304</v>
      </c>
    </row>
    <row r="733" spans="1:23" ht="30" customHeight="1" x14ac:dyDescent="0.35">
      <c r="A733" s="13">
        <v>740657</v>
      </c>
      <c r="B733" s="14" t="s">
        <v>4648</v>
      </c>
      <c r="C733" s="14" t="s">
        <v>4649</v>
      </c>
      <c r="D733" s="15" t="s">
        <v>363</v>
      </c>
      <c r="E733" s="14" t="s">
        <v>4650</v>
      </c>
      <c r="F733" s="14"/>
      <c r="G733" s="14" t="s">
        <v>4651</v>
      </c>
      <c r="H733" s="14" t="s">
        <v>3765</v>
      </c>
      <c r="I733" s="14" t="s">
        <v>4032</v>
      </c>
      <c r="J733" s="14">
        <v>13</v>
      </c>
      <c r="K733" s="16">
        <v>1321</v>
      </c>
      <c r="L733" s="14" t="s">
        <v>701</v>
      </c>
      <c r="M733" s="17" t="s">
        <v>369</v>
      </c>
      <c r="N733" s="17"/>
      <c r="O733" s="17" t="s">
        <v>702</v>
      </c>
      <c r="P733" s="17" t="s">
        <v>703</v>
      </c>
      <c r="Q733" s="13">
        <v>1321</v>
      </c>
      <c r="R733" s="18">
        <v>360</v>
      </c>
      <c r="S733" s="18">
        <v>1</v>
      </c>
      <c r="T733" s="17" t="s">
        <v>260</v>
      </c>
      <c r="U733" s="17" t="s">
        <v>4652</v>
      </c>
      <c r="V733" s="16">
        <v>13220</v>
      </c>
      <c r="W733" s="16">
        <v>13210</v>
      </c>
    </row>
    <row r="734" spans="1:23" ht="30" customHeight="1" x14ac:dyDescent="0.35">
      <c r="A734" s="13">
        <v>740664</v>
      </c>
      <c r="B734" s="14" t="s">
        <v>4653</v>
      </c>
      <c r="C734" s="14" t="s">
        <v>4654</v>
      </c>
      <c r="D734" s="15" t="s">
        <v>394</v>
      </c>
      <c r="E734" s="14" t="s">
        <v>4655</v>
      </c>
      <c r="F734" s="14"/>
      <c r="G734" s="14" t="s">
        <v>4656</v>
      </c>
      <c r="H734" s="14" t="s">
        <v>3765</v>
      </c>
      <c r="I734" s="14" t="s">
        <v>4032</v>
      </c>
      <c r="J734" s="14">
        <v>74</v>
      </c>
      <c r="K734" s="16">
        <v>7411</v>
      </c>
      <c r="L734" s="14" t="s">
        <v>4657</v>
      </c>
      <c r="M734" s="17" t="s">
        <v>161</v>
      </c>
      <c r="N734" s="17"/>
      <c r="O734" s="17" t="s">
        <v>4658</v>
      </c>
      <c r="P734" s="17" t="s">
        <v>4659</v>
      </c>
      <c r="Q734" s="13">
        <v>7411</v>
      </c>
      <c r="R734" s="18">
        <v>20000</v>
      </c>
      <c r="S734" s="18">
        <v>7200</v>
      </c>
      <c r="T734" s="17" t="s">
        <v>260</v>
      </c>
      <c r="U734" s="17" t="s">
        <v>4660</v>
      </c>
      <c r="V734" s="16">
        <v>74022</v>
      </c>
      <c r="W734" s="16">
        <v>74036</v>
      </c>
    </row>
    <row r="735" spans="1:23" ht="30" customHeight="1" x14ac:dyDescent="0.35">
      <c r="A735" s="13">
        <v>740665</v>
      </c>
      <c r="B735" s="14" t="s">
        <v>4661</v>
      </c>
      <c r="C735" s="14" t="s">
        <v>4662</v>
      </c>
      <c r="D735" s="15" t="s">
        <v>394</v>
      </c>
      <c r="E735" s="14" t="s">
        <v>4663</v>
      </c>
      <c r="F735" s="14"/>
      <c r="G735" s="14" t="s">
        <v>4664</v>
      </c>
      <c r="H735" s="14" t="s">
        <v>3765</v>
      </c>
      <c r="I735" s="14" t="s">
        <v>4032</v>
      </c>
      <c r="J735" s="14">
        <v>74</v>
      </c>
      <c r="K735" s="16">
        <v>7412</v>
      </c>
      <c r="L735" s="14" t="s">
        <v>4665</v>
      </c>
      <c r="M735" s="17" t="s">
        <v>161</v>
      </c>
      <c r="N735" s="17"/>
      <c r="O735" s="17" t="s">
        <v>4666</v>
      </c>
      <c r="P735" s="17" t="s">
        <v>4667</v>
      </c>
      <c r="Q735" s="13">
        <v>7412</v>
      </c>
      <c r="R735" s="18">
        <v>29000</v>
      </c>
      <c r="S735" s="18">
        <v>5500</v>
      </c>
      <c r="T735" s="17" t="s">
        <v>260</v>
      </c>
      <c r="U735" s="17" t="s">
        <v>4668</v>
      </c>
      <c r="V735" s="16">
        <v>74024</v>
      </c>
      <c r="W735" s="16">
        <v>74038</v>
      </c>
    </row>
    <row r="736" spans="1:23" ht="30" customHeight="1" x14ac:dyDescent="0.35">
      <c r="A736" s="13">
        <v>740666</v>
      </c>
      <c r="B736" s="14" t="s">
        <v>4669</v>
      </c>
      <c r="C736" s="14" t="s">
        <v>4670</v>
      </c>
      <c r="D736" s="15" t="s">
        <v>394</v>
      </c>
      <c r="E736" s="14" t="s">
        <v>4671</v>
      </c>
      <c r="F736" s="14"/>
      <c r="G736" s="14" t="s">
        <v>4672</v>
      </c>
      <c r="H736" s="14" t="s">
        <v>3765</v>
      </c>
      <c r="I736" s="14" t="s">
        <v>4032</v>
      </c>
      <c r="J736" s="14">
        <v>74</v>
      </c>
      <c r="K736" s="16">
        <v>7442</v>
      </c>
      <c r="L736" s="14" t="s">
        <v>4673</v>
      </c>
      <c r="M736" s="17" t="s">
        <v>161</v>
      </c>
      <c r="N736" s="17"/>
      <c r="O736" s="17" t="s">
        <v>4674</v>
      </c>
      <c r="P736" s="17" t="s">
        <v>4675</v>
      </c>
      <c r="Q736" s="13">
        <v>7442</v>
      </c>
      <c r="R736" s="18">
        <v>90000</v>
      </c>
      <c r="S736" s="18">
        <v>1900</v>
      </c>
      <c r="T736" s="17" t="s">
        <v>260</v>
      </c>
      <c r="U736" s="17" t="s">
        <v>4676</v>
      </c>
      <c r="V736" s="16">
        <v>74036</v>
      </c>
      <c r="W736" s="16">
        <v>74081</v>
      </c>
    </row>
    <row r="737" spans="1:23" ht="30" customHeight="1" x14ac:dyDescent="0.35">
      <c r="A737" s="13">
        <v>740668</v>
      </c>
      <c r="B737" s="14" t="s">
        <v>4677</v>
      </c>
      <c r="C737" s="14" t="s">
        <v>4678</v>
      </c>
      <c r="D737" s="15" t="s">
        <v>394</v>
      </c>
      <c r="E737" s="14" t="s">
        <v>4679</v>
      </c>
      <c r="F737" s="14"/>
      <c r="G737" s="14" t="s">
        <v>4680</v>
      </c>
      <c r="H737" s="14" t="s">
        <v>3765</v>
      </c>
      <c r="I737" s="14" t="s">
        <v>4032</v>
      </c>
      <c r="J737" s="14">
        <v>74</v>
      </c>
      <c r="K737" s="16">
        <v>7417</v>
      </c>
      <c r="L737" s="14" t="s">
        <v>4511</v>
      </c>
      <c r="M737" s="17" t="s">
        <v>161</v>
      </c>
      <c r="N737" s="17"/>
      <c r="O737" s="17" t="s">
        <v>4512</v>
      </c>
      <c r="P737" s="17" t="s">
        <v>4513</v>
      </c>
      <c r="Q737" s="13">
        <v>7417</v>
      </c>
      <c r="R737" s="18">
        <v>43000</v>
      </c>
      <c r="S737" s="18">
        <v>7400</v>
      </c>
      <c r="T737" s="17" t="s">
        <v>260</v>
      </c>
      <c r="U737" s="17" t="s">
        <v>4681</v>
      </c>
      <c r="V737" s="16">
        <v>74068</v>
      </c>
      <c r="W737" s="16">
        <v>74028</v>
      </c>
    </row>
    <row r="738" spans="1:23" ht="30" customHeight="1" x14ac:dyDescent="0.35">
      <c r="A738" s="13">
        <v>740669</v>
      </c>
      <c r="B738" s="14" t="s">
        <v>4682</v>
      </c>
      <c r="C738" s="14" t="s">
        <v>4683</v>
      </c>
      <c r="D738" s="15" t="s">
        <v>394</v>
      </c>
      <c r="E738" s="14" t="s">
        <v>4684</v>
      </c>
      <c r="F738" s="14"/>
      <c r="G738" s="14" t="s">
        <v>4685</v>
      </c>
      <c r="H738" s="14" t="s">
        <v>3765</v>
      </c>
      <c r="I738" s="14" t="s">
        <v>4032</v>
      </c>
      <c r="J738" s="14">
        <v>74</v>
      </c>
      <c r="K738" s="16">
        <v>7417</v>
      </c>
      <c r="L738" s="14" t="s">
        <v>4511</v>
      </c>
      <c r="M738" s="17" t="s">
        <v>161</v>
      </c>
      <c r="N738" s="17"/>
      <c r="O738" s="17" t="s">
        <v>4512</v>
      </c>
      <c r="P738" s="17" t="s">
        <v>4513</v>
      </c>
      <c r="Q738" s="13">
        <v>7417</v>
      </c>
      <c r="R738" s="18">
        <v>43000</v>
      </c>
      <c r="S738" s="18">
        <v>7400</v>
      </c>
      <c r="T738" s="17" t="s">
        <v>260</v>
      </c>
      <c r="U738" s="17" t="s">
        <v>4686</v>
      </c>
      <c r="V738" s="16">
        <v>74068</v>
      </c>
      <c r="W738" s="16">
        <v>74028</v>
      </c>
    </row>
    <row r="739" spans="1:23" ht="30" customHeight="1" x14ac:dyDescent="0.35">
      <c r="A739" s="13">
        <v>740671</v>
      </c>
      <c r="B739" s="14" t="s">
        <v>4687</v>
      </c>
      <c r="C739" s="14" t="s">
        <v>4688</v>
      </c>
      <c r="D739" s="15" t="s">
        <v>394</v>
      </c>
      <c r="E739" s="14" t="s">
        <v>4689</v>
      </c>
      <c r="F739" s="14" t="s">
        <v>4690</v>
      </c>
      <c r="G739" s="14" t="s">
        <v>4691</v>
      </c>
      <c r="H739" s="14" t="s">
        <v>3765</v>
      </c>
      <c r="I739" s="14" t="s">
        <v>4032</v>
      </c>
      <c r="J739" s="14">
        <v>74</v>
      </c>
      <c r="K739" s="16">
        <v>7415</v>
      </c>
      <c r="L739" s="14" t="s">
        <v>4692</v>
      </c>
      <c r="M739" s="17" t="s">
        <v>161</v>
      </c>
      <c r="N739" s="17" t="s">
        <v>4693</v>
      </c>
      <c r="O739" s="17" t="s">
        <v>4694</v>
      </c>
      <c r="P739" s="17" t="s">
        <v>4695</v>
      </c>
      <c r="Q739" s="13">
        <v>7415</v>
      </c>
      <c r="R739" s="18">
        <v>44000</v>
      </c>
      <c r="S739" s="18">
        <v>19000</v>
      </c>
      <c r="T739" s="17" t="s">
        <v>260</v>
      </c>
      <c r="U739" s="17" t="s">
        <v>4696</v>
      </c>
      <c r="V739" s="16">
        <v>74011</v>
      </c>
      <c r="W739" s="16">
        <v>74040</v>
      </c>
    </row>
    <row r="740" spans="1:23" ht="30" customHeight="1" x14ac:dyDescent="0.35">
      <c r="A740" s="13">
        <v>740672</v>
      </c>
      <c r="B740" s="14" t="s">
        <v>4697</v>
      </c>
      <c r="C740" s="14" t="s">
        <v>4698</v>
      </c>
      <c r="D740" s="15" t="s">
        <v>394</v>
      </c>
      <c r="E740" s="14" t="s">
        <v>4699</v>
      </c>
      <c r="F740" s="14" t="s">
        <v>4700</v>
      </c>
      <c r="G740" s="14" t="s">
        <v>4701</v>
      </c>
      <c r="H740" s="14" t="s">
        <v>3765</v>
      </c>
      <c r="I740" s="14" t="s">
        <v>4032</v>
      </c>
      <c r="J740" s="14">
        <v>74</v>
      </c>
      <c r="K740" s="16">
        <v>7447</v>
      </c>
      <c r="L740" s="14" t="s">
        <v>4702</v>
      </c>
      <c r="M740" s="17" t="s">
        <v>161</v>
      </c>
      <c r="N740" s="17"/>
      <c r="O740" s="17" t="s">
        <v>4703</v>
      </c>
      <c r="P740" s="17" t="s">
        <v>4704</v>
      </c>
      <c r="Q740" s="13">
        <v>7447</v>
      </c>
      <c r="R740" s="18">
        <v>33000</v>
      </c>
      <c r="S740" s="18">
        <v>3800</v>
      </c>
      <c r="T740" s="17" t="s">
        <v>260</v>
      </c>
      <c r="U740" s="17" t="s">
        <v>4705</v>
      </c>
      <c r="V740" s="16">
        <v>74080</v>
      </c>
      <c r="W740" s="14" t="s">
        <v>304</v>
      </c>
    </row>
    <row r="741" spans="1:23" ht="30" customHeight="1" x14ac:dyDescent="0.35">
      <c r="A741" s="13">
        <v>740674</v>
      </c>
      <c r="B741" s="14" t="s">
        <v>4706</v>
      </c>
      <c r="C741" s="14" t="s">
        <v>4706</v>
      </c>
      <c r="D741" s="15" t="s">
        <v>394</v>
      </c>
      <c r="E741" s="14" t="s">
        <v>4707</v>
      </c>
      <c r="F741" s="14"/>
      <c r="G741" s="14" t="s">
        <v>4708</v>
      </c>
      <c r="H741" s="14" t="s">
        <v>3765</v>
      </c>
      <c r="I741" s="14" t="s">
        <v>4032</v>
      </c>
      <c r="J741" s="14">
        <v>74</v>
      </c>
      <c r="K741" s="16">
        <v>7421</v>
      </c>
      <c r="L741" s="14" t="s">
        <v>4709</v>
      </c>
      <c r="M741" s="17" t="s">
        <v>161</v>
      </c>
      <c r="N741" s="17"/>
      <c r="O741" s="17" t="s">
        <v>1494</v>
      </c>
      <c r="P741" s="17" t="s">
        <v>4710</v>
      </c>
      <c r="Q741" s="13">
        <v>7421</v>
      </c>
      <c r="R741" s="18">
        <v>115000</v>
      </c>
      <c r="S741" s="18">
        <v>18000</v>
      </c>
      <c r="T741" s="17" t="s">
        <v>260</v>
      </c>
      <c r="U741" s="17" t="s">
        <v>4711</v>
      </c>
      <c r="V741" s="14" t="s">
        <v>4712</v>
      </c>
      <c r="W741" s="14" t="s">
        <v>4713</v>
      </c>
    </row>
    <row r="742" spans="1:23" ht="30" customHeight="1" x14ac:dyDescent="0.35">
      <c r="A742" s="13">
        <v>740675</v>
      </c>
      <c r="B742" s="14" t="s">
        <v>4714</v>
      </c>
      <c r="C742" s="14" t="s">
        <v>4715</v>
      </c>
      <c r="D742" s="15" t="s">
        <v>394</v>
      </c>
      <c r="E742" s="14" t="s">
        <v>4716</v>
      </c>
      <c r="F742" s="14"/>
      <c r="G742" s="14" t="s">
        <v>4717</v>
      </c>
      <c r="H742" s="14" t="s">
        <v>3765</v>
      </c>
      <c r="I742" s="14" t="s">
        <v>4032</v>
      </c>
      <c r="J742" s="14">
        <v>74</v>
      </c>
      <c r="K742" s="16">
        <v>7416</v>
      </c>
      <c r="L742" s="14" t="s">
        <v>4718</v>
      </c>
      <c r="M742" s="17" t="s">
        <v>161</v>
      </c>
      <c r="N742" s="17"/>
      <c r="O742" s="17" t="s">
        <v>4719</v>
      </c>
      <c r="P742" s="17" t="s">
        <v>4720</v>
      </c>
      <c r="Q742" s="13">
        <v>7416</v>
      </c>
      <c r="R742" s="18">
        <v>47000</v>
      </c>
      <c r="S742" s="18">
        <v>11000</v>
      </c>
      <c r="T742" s="17" t="s">
        <v>260</v>
      </c>
      <c r="U742" s="17" t="s">
        <v>4721</v>
      </c>
      <c r="V742" s="16">
        <v>74041</v>
      </c>
      <c r="W742" s="16">
        <v>74076</v>
      </c>
    </row>
    <row r="743" spans="1:23" ht="30" customHeight="1" x14ac:dyDescent="0.35">
      <c r="A743" s="13">
        <v>740677</v>
      </c>
      <c r="B743" s="14" t="s">
        <v>4722</v>
      </c>
      <c r="C743" s="14" t="s">
        <v>4723</v>
      </c>
      <c r="D743" s="15" t="s">
        <v>394</v>
      </c>
      <c r="E743" s="14" t="s">
        <v>4724</v>
      </c>
      <c r="F743" s="14"/>
      <c r="G743" s="14" t="s">
        <v>4725</v>
      </c>
      <c r="H743" s="14" t="s">
        <v>3765</v>
      </c>
      <c r="I743" s="14" t="s">
        <v>4726</v>
      </c>
      <c r="J743" s="14">
        <v>74</v>
      </c>
      <c r="K743" s="16">
        <v>7422</v>
      </c>
      <c r="L743" s="14" t="s">
        <v>4727</v>
      </c>
      <c r="M743" s="17" t="s">
        <v>161</v>
      </c>
      <c r="N743" s="17"/>
      <c r="O743" s="17" t="s">
        <v>4728</v>
      </c>
      <c r="P743" s="17" t="s">
        <v>4729</v>
      </c>
      <c r="Q743" s="13">
        <v>7422</v>
      </c>
      <c r="R743" s="18">
        <v>45000</v>
      </c>
      <c r="S743" s="18">
        <v>13000</v>
      </c>
      <c r="T743" s="17" t="s">
        <v>260</v>
      </c>
      <c r="U743" s="17" t="s">
        <v>4730</v>
      </c>
      <c r="V743" s="16">
        <v>74072</v>
      </c>
      <c r="W743" s="16">
        <v>74053</v>
      </c>
    </row>
    <row r="744" spans="1:23" ht="30" customHeight="1" x14ac:dyDescent="0.35">
      <c r="A744" s="13">
        <v>740678</v>
      </c>
      <c r="B744" s="14" t="s">
        <v>4731</v>
      </c>
      <c r="C744" s="14" t="s">
        <v>4732</v>
      </c>
      <c r="D744" s="15" t="s">
        <v>394</v>
      </c>
      <c r="E744" s="14" t="s">
        <v>4733</v>
      </c>
      <c r="F744" s="14"/>
      <c r="G744" s="14" t="s">
        <v>4734</v>
      </c>
      <c r="H744" s="14" t="s">
        <v>3765</v>
      </c>
      <c r="I744" s="14" t="s">
        <v>4032</v>
      </c>
      <c r="J744" s="14">
        <v>74</v>
      </c>
      <c r="K744" s="16">
        <v>7418</v>
      </c>
      <c r="L744" s="14" t="s">
        <v>4735</v>
      </c>
      <c r="M744" s="17" t="s">
        <v>161</v>
      </c>
      <c r="N744" s="17"/>
      <c r="O744" s="17" t="s">
        <v>4736</v>
      </c>
      <c r="P744" s="17" t="s">
        <v>4737</v>
      </c>
      <c r="Q744" s="13">
        <v>7418</v>
      </c>
      <c r="R744" s="18">
        <v>20000</v>
      </c>
      <c r="S744" s="18">
        <v>12000</v>
      </c>
      <c r="T744" s="17" t="s">
        <v>260</v>
      </c>
      <c r="U744" s="17" t="s">
        <v>4738</v>
      </c>
      <c r="V744" s="14" t="s">
        <v>4739</v>
      </c>
      <c r="W744" s="16">
        <v>74046</v>
      </c>
    </row>
    <row r="745" spans="1:23" ht="30" customHeight="1" x14ac:dyDescent="0.35">
      <c r="A745" s="13">
        <v>740681</v>
      </c>
      <c r="B745" s="14" t="s">
        <v>4740</v>
      </c>
      <c r="C745" s="14" t="s">
        <v>4741</v>
      </c>
      <c r="D745" s="15" t="s">
        <v>394</v>
      </c>
      <c r="E745" s="14" t="s">
        <v>4742</v>
      </c>
      <c r="F745" s="14" t="s">
        <v>4488</v>
      </c>
      <c r="G745" s="14" t="s">
        <v>4743</v>
      </c>
      <c r="H745" s="14" t="s">
        <v>3765</v>
      </c>
      <c r="I745" s="14" t="s">
        <v>4032</v>
      </c>
      <c r="J745" s="14">
        <v>74</v>
      </c>
      <c r="K745" s="16">
        <v>7417</v>
      </c>
      <c r="L745" s="14" t="s">
        <v>4511</v>
      </c>
      <c r="M745" s="17" t="s">
        <v>161</v>
      </c>
      <c r="N745" s="17"/>
      <c r="O745" s="17" t="s">
        <v>4512</v>
      </c>
      <c r="P745" s="17" t="s">
        <v>4513</v>
      </c>
      <c r="Q745" s="13">
        <v>7417</v>
      </c>
      <c r="R745" s="18">
        <v>43000</v>
      </c>
      <c r="S745" s="18">
        <v>7400</v>
      </c>
      <c r="T745" s="17" t="s">
        <v>260</v>
      </c>
      <c r="U745" s="17" t="s">
        <v>4744</v>
      </c>
      <c r="V745" s="16">
        <v>74068</v>
      </c>
      <c r="W745" s="16">
        <v>74054</v>
      </c>
    </row>
    <row r="746" spans="1:23" ht="30" customHeight="1" x14ac:dyDescent="0.35">
      <c r="A746" s="13">
        <v>740717</v>
      </c>
      <c r="B746" s="14" t="s">
        <v>4745</v>
      </c>
      <c r="C746" s="14" t="s">
        <v>4745</v>
      </c>
      <c r="D746" s="15" t="s">
        <v>394</v>
      </c>
      <c r="E746" s="14" t="s">
        <v>4746</v>
      </c>
      <c r="F746" s="14" t="s">
        <v>4747</v>
      </c>
      <c r="G746" s="20" t="s">
        <v>4748</v>
      </c>
      <c r="H746" s="14" t="s">
        <v>4749</v>
      </c>
      <c r="I746" s="14" t="s">
        <v>4750</v>
      </c>
      <c r="J746" s="14">
        <v>61</v>
      </c>
      <c r="K746" s="16">
        <v>6100</v>
      </c>
      <c r="L746" s="14" t="s">
        <v>1527</v>
      </c>
      <c r="M746" s="17" t="s">
        <v>161</v>
      </c>
      <c r="N746" s="17"/>
      <c r="O746" s="17" t="s">
        <v>1528</v>
      </c>
      <c r="P746" s="17" t="s">
        <v>1529</v>
      </c>
      <c r="Q746" s="13">
        <v>6100</v>
      </c>
      <c r="R746" s="18">
        <v>1000000</v>
      </c>
      <c r="S746" s="18">
        <v>8400</v>
      </c>
      <c r="T746" s="17" t="s">
        <v>260</v>
      </c>
      <c r="U746" s="17" t="s">
        <v>4751</v>
      </c>
      <c r="V746" s="16">
        <v>61070</v>
      </c>
      <c r="W746" s="16">
        <v>74012</v>
      </c>
    </row>
    <row r="747" spans="1:23" ht="30" customHeight="1" x14ac:dyDescent="0.35">
      <c r="A747" s="13">
        <v>740732</v>
      </c>
      <c r="B747" s="14" t="s">
        <v>4752</v>
      </c>
      <c r="C747" s="14" t="s">
        <v>4753</v>
      </c>
      <c r="D747" s="15" t="s">
        <v>394</v>
      </c>
      <c r="E747" s="14" t="s">
        <v>4754</v>
      </c>
      <c r="F747" s="14"/>
      <c r="G747" s="14" t="s">
        <v>4755</v>
      </c>
      <c r="H747" s="14" t="s">
        <v>3765</v>
      </c>
      <c r="I747" s="14" t="s">
        <v>4032</v>
      </c>
      <c r="J747" s="14">
        <v>74</v>
      </c>
      <c r="K747" s="16">
        <v>7417</v>
      </c>
      <c r="L747" s="14" t="s">
        <v>4511</v>
      </c>
      <c r="M747" s="17" t="s">
        <v>161</v>
      </c>
      <c r="N747" s="17"/>
      <c r="O747" s="17" t="s">
        <v>4512</v>
      </c>
      <c r="P747" s="17" t="s">
        <v>4513</v>
      </c>
      <c r="Q747" s="13">
        <v>7417</v>
      </c>
      <c r="R747" s="18">
        <v>43000</v>
      </c>
      <c r="S747" s="18">
        <v>7400</v>
      </c>
      <c r="T747" s="17" t="s">
        <v>260</v>
      </c>
      <c r="U747" s="17" t="s">
        <v>4756</v>
      </c>
      <c r="V747" s="16">
        <v>74068</v>
      </c>
      <c r="W747" s="16">
        <v>74028</v>
      </c>
    </row>
    <row r="748" spans="1:23" ht="30" customHeight="1" x14ac:dyDescent="0.35">
      <c r="A748" s="13">
        <v>740733</v>
      </c>
      <c r="B748" s="14" t="s">
        <v>4757</v>
      </c>
      <c r="C748" s="14" t="s">
        <v>4758</v>
      </c>
      <c r="D748" s="15" t="s">
        <v>394</v>
      </c>
      <c r="E748" s="14" t="s">
        <v>4759</v>
      </c>
      <c r="F748" s="14"/>
      <c r="G748" s="14" t="s">
        <v>4760</v>
      </c>
      <c r="H748" s="14" t="s">
        <v>3765</v>
      </c>
      <c r="I748" s="14" t="s">
        <v>4032</v>
      </c>
      <c r="J748" s="14">
        <v>74</v>
      </c>
      <c r="K748" s="16">
        <v>7417</v>
      </c>
      <c r="L748" s="14" t="s">
        <v>4511</v>
      </c>
      <c r="M748" s="17" t="s">
        <v>161</v>
      </c>
      <c r="N748" s="17"/>
      <c r="O748" s="17" t="s">
        <v>4512</v>
      </c>
      <c r="P748" s="17" t="s">
        <v>4513</v>
      </c>
      <c r="Q748" s="13">
        <v>7417</v>
      </c>
      <c r="R748" s="18">
        <v>43000</v>
      </c>
      <c r="S748" s="18">
        <v>7400</v>
      </c>
      <c r="T748" s="17" t="s">
        <v>260</v>
      </c>
      <c r="U748" s="17" t="s">
        <v>4761</v>
      </c>
      <c r="V748" s="16">
        <v>74068</v>
      </c>
      <c r="W748" s="16">
        <v>74028</v>
      </c>
    </row>
    <row r="749" spans="1:23" ht="30" customHeight="1" x14ac:dyDescent="0.35">
      <c r="A749" s="13">
        <v>740735</v>
      </c>
      <c r="B749" s="14" t="s">
        <v>4762</v>
      </c>
      <c r="C749" s="14" t="s">
        <v>4762</v>
      </c>
      <c r="D749" s="15" t="s">
        <v>394</v>
      </c>
      <c r="E749" s="14" t="s">
        <v>4763</v>
      </c>
      <c r="F749" s="14" t="s">
        <v>6171</v>
      </c>
      <c r="G749" s="14" t="s">
        <v>4764</v>
      </c>
      <c r="H749" s="14" t="s">
        <v>3765</v>
      </c>
      <c r="I749" s="14" t="s">
        <v>4032</v>
      </c>
      <c r="J749" s="14">
        <v>73</v>
      </c>
      <c r="K749" s="16">
        <v>7332</v>
      </c>
      <c r="L749" s="14" t="s">
        <v>4765</v>
      </c>
      <c r="M749" s="17" t="s">
        <v>161</v>
      </c>
      <c r="N749" s="17" t="s">
        <v>4267</v>
      </c>
      <c r="O749" s="17" t="s">
        <v>4530</v>
      </c>
      <c r="P749" s="17" t="s">
        <v>4766</v>
      </c>
      <c r="Q749" s="13">
        <v>7332</v>
      </c>
      <c r="R749" s="18">
        <v>34000</v>
      </c>
      <c r="S749" s="18">
        <v>3400</v>
      </c>
      <c r="T749" s="17" t="s">
        <v>260</v>
      </c>
      <c r="U749" s="17" t="s">
        <v>4767</v>
      </c>
      <c r="V749" s="14" t="s">
        <v>4768</v>
      </c>
      <c r="W749" s="16">
        <v>74026</v>
      </c>
    </row>
    <row r="750" spans="1:23" ht="30" customHeight="1" x14ac:dyDescent="0.35">
      <c r="A750" s="13">
        <v>740873</v>
      </c>
      <c r="B750" s="14" t="s">
        <v>4769</v>
      </c>
      <c r="C750" s="14" t="s">
        <v>4770</v>
      </c>
      <c r="D750" s="15" t="s">
        <v>394</v>
      </c>
      <c r="E750" s="14" t="s">
        <v>4771</v>
      </c>
      <c r="F750" s="14"/>
      <c r="G750" s="14" t="s">
        <v>4772</v>
      </c>
      <c r="H750" s="14" t="s">
        <v>4256</v>
      </c>
      <c r="I750" s="14" t="s">
        <v>304</v>
      </c>
      <c r="J750" s="14">
        <v>74</v>
      </c>
      <c r="K750" s="16">
        <v>7431</v>
      </c>
      <c r="L750" s="14" t="s">
        <v>4773</v>
      </c>
      <c r="M750" s="17" t="s">
        <v>161</v>
      </c>
      <c r="N750" s="17" t="s">
        <v>4267</v>
      </c>
      <c r="O750" s="17" t="s">
        <v>4774</v>
      </c>
      <c r="P750" s="17" t="s">
        <v>4775</v>
      </c>
      <c r="Q750" s="13">
        <v>7431</v>
      </c>
      <c r="R750" s="18">
        <v>39000</v>
      </c>
      <c r="S750" s="18">
        <v>6700</v>
      </c>
      <c r="T750" s="17" t="s">
        <v>260</v>
      </c>
      <c r="U750" s="17" t="s">
        <v>4776</v>
      </c>
      <c r="V750" s="16">
        <v>74010</v>
      </c>
      <c r="W750" s="16">
        <v>74056</v>
      </c>
    </row>
    <row r="751" spans="1:23" ht="30" customHeight="1" x14ac:dyDescent="0.35">
      <c r="A751" s="13">
        <v>740874</v>
      </c>
      <c r="B751" s="14" t="s">
        <v>4777</v>
      </c>
      <c r="C751" s="14" t="s">
        <v>4778</v>
      </c>
      <c r="D751" s="15" t="s">
        <v>394</v>
      </c>
      <c r="E751" s="14" t="s">
        <v>4779</v>
      </c>
      <c r="F751" s="14" t="s">
        <v>4780</v>
      </c>
      <c r="G751" s="14"/>
      <c r="H751" s="14" t="e">
        <v>#N/A</v>
      </c>
      <c r="I751" s="14" t="e">
        <v>#N/A</v>
      </c>
      <c r="J751" s="14">
        <v>74</v>
      </c>
      <c r="K751" s="16">
        <v>7440</v>
      </c>
      <c r="L751" s="14" t="s">
        <v>4781</v>
      </c>
      <c r="M751" s="17" t="s">
        <v>161</v>
      </c>
      <c r="N751" s="17"/>
      <c r="O751" s="17" t="s">
        <v>4782</v>
      </c>
      <c r="P751" s="17" t="s">
        <v>4783</v>
      </c>
      <c r="Q751" s="13">
        <v>7440</v>
      </c>
      <c r="R751" s="18">
        <v>53000</v>
      </c>
      <c r="S751" s="18">
        <v>10000</v>
      </c>
      <c r="T751" s="17" t="s">
        <v>260</v>
      </c>
      <c r="U751" s="17" t="s">
        <v>4784</v>
      </c>
      <c r="V751" s="16">
        <v>74034</v>
      </c>
      <c r="W751" s="16">
        <v>71432</v>
      </c>
    </row>
    <row r="752" spans="1:23" ht="30" customHeight="1" x14ac:dyDescent="0.35">
      <c r="A752" s="13">
        <v>740883</v>
      </c>
      <c r="B752" s="14" t="s">
        <v>4785</v>
      </c>
      <c r="C752" s="14" t="s">
        <v>4786</v>
      </c>
      <c r="D752" s="15" t="s">
        <v>394</v>
      </c>
      <c r="E752" s="14" t="s">
        <v>4787</v>
      </c>
      <c r="F752" s="14"/>
      <c r="G752" s="14" t="s">
        <v>4788</v>
      </c>
      <c r="H752" s="14" t="s">
        <v>3765</v>
      </c>
      <c r="I752" s="14" t="s">
        <v>4032</v>
      </c>
      <c r="J752" s="14">
        <v>74</v>
      </c>
      <c r="K752" s="16">
        <v>7417</v>
      </c>
      <c r="L752" s="14" t="s">
        <v>4511</v>
      </c>
      <c r="M752" s="17" t="s">
        <v>161</v>
      </c>
      <c r="N752" s="17"/>
      <c r="O752" s="17" t="s">
        <v>4512</v>
      </c>
      <c r="P752" s="17" t="s">
        <v>4513</v>
      </c>
      <c r="Q752" s="13">
        <v>7417</v>
      </c>
      <c r="R752" s="18">
        <v>43000</v>
      </c>
      <c r="S752" s="18">
        <v>7400</v>
      </c>
      <c r="T752" s="17" t="s">
        <v>260</v>
      </c>
      <c r="U752" s="17" t="s">
        <v>4789</v>
      </c>
      <c r="V752" s="16">
        <v>74066</v>
      </c>
      <c r="W752" s="16">
        <v>74055</v>
      </c>
    </row>
    <row r="753" spans="1:23" ht="30" customHeight="1" x14ac:dyDescent="0.35">
      <c r="A753" s="13">
        <v>740884</v>
      </c>
      <c r="B753" s="14" t="s">
        <v>4790</v>
      </c>
      <c r="C753" s="14" t="s">
        <v>4791</v>
      </c>
      <c r="D753" s="15" t="s">
        <v>394</v>
      </c>
      <c r="E753" s="14" t="s">
        <v>4792</v>
      </c>
      <c r="F753" s="14" t="s">
        <v>4793</v>
      </c>
      <c r="G753" s="14" t="s">
        <v>4794</v>
      </c>
      <c r="H753" s="14" t="s">
        <v>3765</v>
      </c>
      <c r="I753" s="14" t="s">
        <v>4032</v>
      </c>
      <c r="J753" s="14">
        <v>73</v>
      </c>
      <c r="K753" s="16">
        <v>7371</v>
      </c>
      <c r="L753" s="14" t="s">
        <v>4340</v>
      </c>
      <c r="M753" s="17" t="s">
        <v>161</v>
      </c>
      <c r="N753" s="17" t="s">
        <v>946</v>
      </c>
      <c r="O753" s="17" t="s">
        <v>4341</v>
      </c>
      <c r="P753" s="17" t="s">
        <v>4204</v>
      </c>
      <c r="Q753" s="13">
        <v>7371</v>
      </c>
      <c r="R753" s="18">
        <v>51000</v>
      </c>
      <c r="S753" s="18">
        <v>14000</v>
      </c>
      <c r="T753" s="17" t="s">
        <v>260</v>
      </c>
      <c r="U753" s="17" t="s">
        <v>4795</v>
      </c>
      <c r="V753" s="16">
        <v>74017</v>
      </c>
      <c r="W753" s="16">
        <v>74074</v>
      </c>
    </row>
    <row r="754" spans="1:23" ht="30" customHeight="1" x14ac:dyDescent="0.35">
      <c r="A754" s="13">
        <v>744701</v>
      </c>
      <c r="B754" s="14" t="s">
        <v>4796</v>
      </c>
      <c r="C754" s="14" t="s">
        <v>4796</v>
      </c>
      <c r="D754" s="15" t="s">
        <v>394</v>
      </c>
      <c r="E754" s="14" t="s">
        <v>4797</v>
      </c>
      <c r="F754" s="14"/>
      <c r="G754" s="14" t="s">
        <v>4798</v>
      </c>
      <c r="H754" s="14" t="s">
        <v>4799</v>
      </c>
      <c r="I754" s="14" t="s">
        <v>4032</v>
      </c>
      <c r="J754" s="14">
        <v>74</v>
      </c>
      <c r="K754" s="16">
        <v>7449</v>
      </c>
      <c r="L754" s="14" t="s">
        <v>4800</v>
      </c>
      <c r="M754" s="17" t="s">
        <v>161</v>
      </c>
      <c r="N754" s="17"/>
      <c r="O754" s="17" t="s">
        <v>4801</v>
      </c>
      <c r="P754" s="17" t="s">
        <v>4802</v>
      </c>
      <c r="Q754" s="13">
        <v>7449</v>
      </c>
      <c r="R754" s="18">
        <v>4500</v>
      </c>
      <c r="S754" s="18">
        <v>2700</v>
      </c>
      <c r="T754" s="17" t="s">
        <v>260</v>
      </c>
      <c r="U754" s="17" t="s">
        <v>4803</v>
      </c>
      <c r="V754" s="16">
        <v>74076</v>
      </c>
      <c r="W754" s="16">
        <v>73074</v>
      </c>
    </row>
    <row r="755" spans="1:23" ht="30" customHeight="1" x14ac:dyDescent="0.35">
      <c r="A755" s="13">
        <v>750172</v>
      </c>
      <c r="B755" s="14" t="s">
        <v>4804</v>
      </c>
      <c r="C755" s="14" t="s">
        <v>4805</v>
      </c>
      <c r="D755" s="15" t="s">
        <v>363</v>
      </c>
      <c r="E755" s="14" t="s">
        <v>4806</v>
      </c>
      <c r="F755" s="14"/>
      <c r="G755" s="14" t="s">
        <v>4807</v>
      </c>
      <c r="H755" s="14" t="s">
        <v>3765</v>
      </c>
      <c r="I755" s="14" t="s">
        <v>4032</v>
      </c>
      <c r="J755" s="14">
        <v>75</v>
      </c>
      <c r="K755" s="16">
        <v>7522</v>
      </c>
      <c r="L755" s="14" t="s">
        <v>4808</v>
      </c>
      <c r="M755" s="17" t="s">
        <v>369</v>
      </c>
      <c r="N755" s="17"/>
      <c r="O755" s="17" t="s">
        <v>4809</v>
      </c>
      <c r="P755" s="17" t="s">
        <v>4810</v>
      </c>
      <c r="Q755" s="13">
        <v>7522</v>
      </c>
      <c r="R755" s="18">
        <v>17</v>
      </c>
      <c r="S755" s="18">
        <v>1</v>
      </c>
      <c r="T755" s="17" t="s">
        <v>260</v>
      </c>
      <c r="U755" s="17" t="s">
        <v>4811</v>
      </c>
      <c r="V755" s="16">
        <v>75020</v>
      </c>
      <c r="W755" s="16">
        <v>75020</v>
      </c>
    </row>
    <row r="756" spans="1:23" ht="30" customHeight="1" x14ac:dyDescent="0.35">
      <c r="A756" s="13">
        <v>750175</v>
      </c>
      <c r="B756" s="14" t="s">
        <v>4812</v>
      </c>
      <c r="C756" s="14" t="s">
        <v>4813</v>
      </c>
      <c r="D756" s="15" t="s">
        <v>363</v>
      </c>
      <c r="E756" s="14" t="s">
        <v>4814</v>
      </c>
      <c r="F756" s="14"/>
      <c r="G756" s="14" t="s">
        <v>4815</v>
      </c>
      <c r="H756" s="14" t="s">
        <v>3765</v>
      </c>
      <c r="I756" s="14" t="s">
        <v>4032</v>
      </c>
      <c r="J756" s="14">
        <v>75</v>
      </c>
      <c r="K756" s="16">
        <v>7522</v>
      </c>
      <c r="L756" s="14" t="s">
        <v>4808</v>
      </c>
      <c r="M756" s="17" t="s">
        <v>369</v>
      </c>
      <c r="N756" s="17" t="s">
        <v>4267</v>
      </c>
      <c r="O756" s="17" t="s">
        <v>4809</v>
      </c>
      <c r="P756" s="17" t="s">
        <v>4810</v>
      </c>
      <c r="Q756" s="13">
        <v>7522</v>
      </c>
      <c r="R756" s="18">
        <v>17</v>
      </c>
      <c r="S756" s="18">
        <v>1</v>
      </c>
      <c r="T756" s="17" t="s">
        <v>260</v>
      </c>
      <c r="U756" s="17" t="s">
        <v>4816</v>
      </c>
      <c r="V756" s="16">
        <v>75022</v>
      </c>
      <c r="W756" s="16">
        <v>75020</v>
      </c>
    </row>
    <row r="757" spans="1:23" ht="30" customHeight="1" x14ac:dyDescent="0.35">
      <c r="A757" s="13">
        <v>750177</v>
      </c>
      <c r="B757" s="14" t="s">
        <v>4817</v>
      </c>
      <c r="C757" s="14" t="s">
        <v>4818</v>
      </c>
      <c r="D757" s="15" t="s">
        <v>363</v>
      </c>
      <c r="E757" s="14" t="s">
        <v>4819</v>
      </c>
      <c r="F757" s="14" t="s">
        <v>4820</v>
      </c>
      <c r="G757" s="14" t="s">
        <v>4821</v>
      </c>
      <c r="H757" s="14" t="s">
        <v>3765</v>
      </c>
      <c r="I757" s="14" t="s">
        <v>4032</v>
      </c>
      <c r="J757" s="14">
        <v>75</v>
      </c>
      <c r="K757" s="16">
        <v>7523</v>
      </c>
      <c r="L757" s="14" t="s">
        <v>4822</v>
      </c>
      <c r="M757" s="17" t="s">
        <v>369</v>
      </c>
      <c r="N757" s="17"/>
      <c r="O757" s="17" t="s">
        <v>4823</v>
      </c>
      <c r="P757" s="17" t="s">
        <v>4824</v>
      </c>
      <c r="Q757" s="13">
        <v>7523</v>
      </c>
      <c r="R757" s="18">
        <v>1</v>
      </c>
      <c r="S757" s="18">
        <v>1</v>
      </c>
      <c r="T757" s="17" t="s">
        <v>260</v>
      </c>
      <c r="U757" s="17" t="s">
        <v>4825</v>
      </c>
      <c r="V757" s="16">
        <v>75027</v>
      </c>
      <c r="W757" s="14" t="s">
        <v>304</v>
      </c>
    </row>
    <row r="758" spans="1:23" ht="30" customHeight="1" x14ac:dyDescent="0.35">
      <c r="A758" s="13">
        <v>750178</v>
      </c>
      <c r="B758" s="14" t="s">
        <v>4826</v>
      </c>
      <c r="C758" s="14" t="s">
        <v>4827</v>
      </c>
      <c r="D758" s="15" t="s">
        <v>363</v>
      </c>
      <c r="E758" s="14" t="s">
        <v>4828</v>
      </c>
      <c r="F758" s="14"/>
      <c r="G758" s="14" t="s">
        <v>4829</v>
      </c>
      <c r="H758" s="14" t="s">
        <v>3765</v>
      </c>
      <c r="I758" s="14" t="s">
        <v>4032</v>
      </c>
      <c r="J758" s="14">
        <v>75</v>
      </c>
      <c r="K758" s="16">
        <v>7522</v>
      </c>
      <c r="L758" s="14" t="s">
        <v>4808</v>
      </c>
      <c r="M758" s="17" t="s">
        <v>369</v>
      </c>
      <c r="N758" s="17"/>
      <c r="O758" s="17" t="s">
        <v>4809</v>
      </c>
      <c r="P758" s="17" t="s">
        <v>4810</v>
      </c>
      <c r="Q758" s="13">
        <v>7522</v>
      </c>
      <c r="R758" s="18">
        <v>17</v>
      </c>
      <c r="S758" s="18">
        <v>1</v>
      </c>
      <c r="T758" s="17" t="s">
        <v>260</v>
      </c>
      <c r="U758" s="17" t="s">
        <v>4830</v>
      </c>
      <c r="V758" s="16">
        <v>75021</v>
      </c>
      <c r="W758" s="16">
        <v>75020</v>
      </c>
    </row>
    <row r="759" spans="1:23" ht="30" customHeight="1" x14ac:dyDescent="0.35">
      <c r="A759" s="13">
        <v>750179</v>
      </c>
      <c r="B759" s="14" t="s">
        <v>4831</v>
      </c>
      <c r="C759" s="14" t="s">
        <v>4832</v>
      </c>
      <c r="D759" s="15" t="s">
        <v>363</v>
      </c>
      <c r="E759" s="14" t="s">
        <v>4833</v>
      </c>
      <c r="F759" s="14"/>
      <c r="G759" s="14" t="s">
        <v>4834</v>
      </c>
      <c r="H759" s="14" t="s">
        <v>3765</v>
      </c>
      <c r="I759" s="14" t="s">
        <v>4032</v>
      </c>
      <c r="J759" s="14">
        <v>75</v>
      </c>
      <c r="K759" s="16">
        <v>7522</v>
      </c>
      <c r="L759" s="14" t="s">
        <v>4808</v>
      </c>
      <c r="M759" s="17" t="s">
        <v>369</v>
      </c>
      <c r="N759" s="17"/>
      <c r="O759" s="17" t="s">
        <v>4809</v>
      </c>
      <c r="P759" s="17" t="s">
        <v>4810</v>
      </c>
      <c r="Q759" s="13">
        <v>7522</v>
      </c>
      <c r="R759" s="18">
        <v>17</v>
      </c>
      <c r="S759" s="18">
        <v>1</v>
      </c>
      <c r="T759" s="17" t="s">
        <v>260</v>
      </c>
      <c r="U759" s="17" t="s">
        <v>4835</v>
      </c>
      <c r="V759" s="14" t="s">
        <v>4836</v>
      </c>
      <c r="W759" s="16">
        <v>75020</v>
      </c>
    </row>
    <row r="760" spans="1:23" ht="30" customHeight="1" x14ac:dyDescent="0.35">
      <c r="A760" s="13">
        <v>750211</v>
      </c>
      <c r="B760" s="14" t="s">
        <v>4837</v>
      </c>
      <c r="C760" s="14" t="s">
        <v>4837</v>
      </c>
      <c r="D760" s="15" t="s">
        <v>363</v>
      </c>
      <c r="E760" s="14" t="s">
        <v>4838</v>
      </c>
      <c r="F760" s="14" t="s">
        <v>4488</v>
      </c>
      <c r="G760" s="14" t="s">
        <v>4839</v>
      </c>
      <c r="H760" s="14" t="s">
        <v>3765</v>
      </c>
      <c r="I760" s="14" t="s">
        <v>4032</v>
      </c>
      <c r="J760" s="14">
        <v>75</v>
      </c>
      <c r="K760" s="16">
        <v>7524</v>
      </c>
      <c r="L760" s="14" t="s">
        <v>4840</v>
      </c>
      <c r="M760" s="17" t="s">
        <v>369</v>
      </c>
      <c r="N760" s="17"/>
      <c r="O760" s="17" t="s">
        <v>4841</v>
      </c>
      <c r="P760" s="17" t="s">
        <v>4842</v>
      </c>
      <c r="Q760" s="13">
        <v>7524</v>
      </c>
      <c r="R760" s="18">
        <v>1</v>
      </c>
      <c r="S760" s="18">
        <v>1</v>
      </c>
      <c r="T760" s="17" t="s">
        <v>260</v>
      </c>
      <c r="U760" s="17" t="s">
        <v>4843</v>
      </c>
      <c r="V760" s="16">
        <v>75060</v>
      </c>
      <c r="W760" s="14" t="s">
        <v>304</v>
      </c>
    </row>
    <row r="761" spans="1:23" ht="30" customHeight="1" x14ac:dyDescent="0.35">
      <c r="A761" s="13">
        <v>750347</v>
      </c>
      <c r="B761" s="14" t="s">
        <v>4844</v>
      </c>
      <c r="C761" s="14" t="s">
        <v>4845</v>
      </c>
      <c r="D761" s="15" t="s">
        <v>363</v>
      </c>
      <c r="E761" s="14" t="s">
        <v>4846</v>
      </c>
      <c r="F761" s="14"/>
      <c r="G761" s="14" t="s">
        <v>4847</v>
      </c>
      <c r="H761" s="14" t="s">
        <v>3765</v>
      </c>
      <c r="I761" s="14" t="s">
        <v>4032</v>
      </c>
      <c r="J761" s="14">
        <v>75</v>
      </c>
      <c r="K761" s="16">
        <v>7521</v>
      </c>
      <c r="L761" s="14" t="s">
        <v>4848</v>
      </c>
      <c r="M761" s="17" t="s">
        <v>369</v>
      </c>
      <c r="N761" s="17"/>
      <c r="O761" s="17" t="s">
        <v>4849</v>
      </c>
      <c r="P761" s="17" t="s">
        <v>4824</v>
      </c>
      <c r="Q761" s="13">
        <v>7521</v>
      </c>
      <c r="R761" s="18">
        <v>32</v>
      </c>
      <c r="S761" s="18">
        <v>1</v>
      </c>
      <c r="T761" s="17" t="s">
        <v>260</v>
      </c>
      <c r="U761" s="17" t="s">
        <v>4850</v>
      </c>
      <c r="V761" s="16">
        <v>75011</v>
      </c>
      <c r="W761" s="16">
        <v>75010</v>
      </c>
    </row>
    <row r="762" spans="1:23" ht="30" customHeight="1" x14ac:dyDescent="0.35">
      <c r="A762" s="13">
        <v>750348</v>
      </c>
      <c r="B762" s="14" t="s">
        <v>4851</v>
      </c>
      <c r="C762" s="14" t="s">
        <v>4851</v>
      </c>
      <c r="D762" s="15" t="s">
        <v>363</v>
      </c>
      <c r="E762" s="14" t="s">
        <v>4852</v>
      </c>
      <c r="F762" s="14"/>
      <c r="G762" s="14" t="s">
        <v>497</v>
      </c>
      <c r="H762" s="14" t="e">
        <v>#N/A</v>
      </c>
      <c r="I762" s="14" t="e">
        <v>#N/A</v>
      </c>
      <c r="J762" s="14">
        <v>75</v>
      </c>
      <c r="K762" s="16">
        <v>7521</v>
      </c>
      <c r="L762" s="14" t="s">
        <v>4848</v>
      </c>
      <c r="M762" s="17" t="s">
        <v>369</v>
      </c>
      <c r="N762" s="17"/>
      <c r="O762" s="17" t="s">
        <v>4849</v>
      </c>
      <c r="P762" s="17" t="s">
        <v>4824</v>
      </c>
      <c r="Q762" s="13">
        <v>7521</v>
      </c>
      <c r="R762" s="18">
        <v>32</v>
      </c>
      <c r="S762" s="18">
        <v>1</v>
      </c>
      <c r="T762" s="17" t="s">
        <v>260</v>
      </c>
      <c r="U762" s="17" t="s">
        <v>4853</v>
      </c>
      <c r="V762" s="16">
        <v>75011</v>
      </c>
      <c r="W762" s="16">
        <v>75010</v>
      </c>
    </row>
    <row r="763" spans="1:23" ht="30" customHeight="1" x14ac:dyDescent="0.35">
      <c r="A763" s="13">
        <v>750349</v>
      </c>
      <c r="B763" s="14" t="s">
        <v>4854</v>
      </c>
      <c r="C763" s="14" t="s">
        <v>4855</v>
      </c>
      <c r="D763" s="15" t="s">
        <v>363</v>
      </c>
      <c r="E763" s="14" t="s">
        <v>4856</v>
      </c>
      <c r="F763" s="14" t="s">
        <v>4857</v>
      </c>
      <c r="G763" s="14" t="s">
        <v>4858</v>
      </c>
      <c r="H763" s="14" t="s">
        <v>3765</v>
      </c>
      <c r="I763" s="14" t="s">
        <v>4032</v>
      </c>
      <c r="J763" s="14">
        <v>75</v>
      </c>
      <c r="K763" s="16">
        <v>7521</v>
      </c>
      <c r="L763" s="14" t="s">
        <v>4848</v>
      </c>
      <c r="M763" s="17" t="s">
        <v>369</v>
      </c>
      <c r="N763" s="17"/>
      <c r="O763" s="17" t="s">
        <v>4849</v>
      </c>
      <c r="P763" s="17" t="s">
        <v>4824</v>
      </c>
      <c r="Q763" s="13">
        <v>7521</v>
      </c>
      <c r="R763" s="18">
        <v>32</v>
      </c>
      <c r="S763" s="18">
        <v>1</v>
      </c>
      <c r="T763" s="17" t="s">
        <v>260</v>
      </c>
      <c r="U763" s="17" t="s">
        <v>4859</v>
      </c>
      <c r="V763" s="16">
        <v>75011</v>
      </c>
      <c r="W763" s="16">
        <v>75010</v>
      </c>
    </row>
    <row r="764" spans="1:23" ht="30" customHeight="1" x14ac:dyDescent="0.35">
      <c r="A764" s="13">
        <v>750371</v>
      </c>
      <c r="B764" s="14" t="s">
        <v>4860</v>
      </c>
      <c r="C764" s="14" t="s">
        <v>4861</v>
      </c>
      <c r="D764" s="15" t="s">
        <v>363</v>
      </c>
      <c r="E764" s="14" t="s">
        <v>4862</v>
      </c>
      <c r="F764" s="14" t="s">
        <v>4863</v>
      </c>
      <c r="G764" s="14" t="s">
        <v>4864</v>
      </c>
      <c r="H764" s="14" t="s">
        <v>3765</v>
      </c>
      <c r="I764" s="14" t="s">
        <v>4032</v>
      </c>
      <c r="J764" s="14">
        <v>75</v>
      </c>
      <c r="K764" s="16">
        <v>7531</v>
      </c>
      <c r="L764" s="14" t="s">
        <v>4865</v>
      </c>
      <c r="M764" s="17" t="s">
        <v>161</v>
      </c>
      <c r="N764" s="17"/>
      <c r="O764" s="17" t="s">
        <v>4866</v>
      </c>
      <c r="P764" s="17" t="s">
        <v>4867</v>
      </c>
      <c r="Q764" s="13">
        <v>7531</v>
      </c>
      <c r="R764" s="18">
        <v>45000</v>
      </c>
      <c r="S764" s="18">
        <v>790</v>
      </c>
      <c r="T764" s="17" t="s">
        <v>260</v>
      </c>
      <c r="U764" s="17" t="s">
        <v>4868</v>
      </c>
      <c r="V764" s="16">
        <v>75052</v>
      </c>
      <c r="W764" s="16">
        <v>74078</v>
      </c>
    </row>
    <row r="765" spans="1:23" ht="30" customHeight="1" x14ac:dyDescent="0.35">
      <c r="A765" s="13">
        <v>750422</v>
      </c>
      <c r="B765" s="14" t="s">
        <v>4869</v>
      </c>
      <c r="C765" s="14" t="s">
        <v>4870</v>
      </c>
      <c r="D765" s="15" t="s">
        <v>394</v>
      </c>
      <c r="E765" s="14" t="s">
        <v>4871</v>
      </c>
      <c r="F765" s="14"/>
      <c r="G765" s="14" t="s">
        <v>4872</v>
      </c>
      <c r="H765" s="14" t="s">
        <v>3765</v>
      </c>
      <c r="I765" s="14" t="s">
        <v>4032</v>
      </c>
      <c r="J765" s="14">
        <v>74</v>
      </c>
      <c r="K765" s="16">
        <v>7413</v>
      </c>
      <c r="L765" s="14" t="s">
        <v>4873</v>
      </c>
      <c r="M765" s="17" t="s">
        <v>161</v>
      </c>
      <c r="N765" s="17"/>
      <c r="O765" s="17" t="s">
        <v>4874</v>
      </c>
      <c r="P765" s="17" t="s">
        <v>4875</v>
      </c>
      <c r="Q765" s="13">
        <v>7413</v>
      </c>
      <c r="R765" s="18">
        <v>24000</v>
      </c>
      <c r="S765" s="18">
        <v>4600</v>
      </c>
      <c r="T765" s="17" t="s">
        <v>260</v>
      </c>
      <c r="U765" s="17" t="s">
        <v>4876</v>
      </c>
      <c r="V765" s="16">
        <v>74030</v>
      </c>
      <c r="W765" s="16">
        <v>74080</v>
      </c>
    </row>
    <row r="766" spans="1:23" ht="30" customHeight="1" x14ac:dyDescent="0.35">
      <c r="A766" s="13">
        <v>750423</v>
      </c>
      <c r="B766" s="14" t="s">
        <v>4877</v>
      </c>
      <c r="C766" s="14" t="s">
        <v>4878</v>
      </c>
      <c r="D766" s="15" t="s">
        <v>394</v>
      </c>
      <c r="E766" s="14" t="s">
        <v>4879</v>
      </c>
      <c r="F766" s="14"/>
      <c r="G766" s="14" t="s">
        <v>4880</v>
      </c>
      <c r="H766" s="14" t="s">
        <v>3765</v>
      </c>
      <c r="I766" s="14" t="s">
        <v>4032</v>
      </c>
      <c r="J766" s="14">
        <v>74</v>
      </c>
      <c r="K766" s="16">
        <v>7413</v>
      </c>
      <c r="L766" s="14" t="s">
        <v>4873</v>
      </c>
      <c r="M766" s="17" t="s">
        <v>161</v>
      </c>
      <c r="N766" s="17"/>
      <c r="O766" s="17" t="s">
        <v>4874</v>
      </c>
      <c r="P766" s="17" t="s">
        <v>4875</v>
      </c>
      <c r="Q766" s="13">
        <v>7413</v>
      </c>
      <c r="R766" s="18">
        <v>24000</v>
      </c>
      <c r="S766" s="18">
        <v>4600</v>
      </c>
      <c r="T766" s="17" t="s">
        <v>260</v>
      </c>
      <c r="U766" s="17" t="s">
        <v>4881</v>
      </c>
      <c r="V766" s="16">
        <v>74031</v>
      </c>
      <c r="W766" s="14" t="s">
        <v>304</v>
      </c>
    </row>
    <row r="767" spans="1:23" ht="30" customHeight="1" x14ac:dyDescent="0.35">
      <c r="A767" s="13">
        <v>750426</v>
      </c>
      <c r="B767" s="14" t="s">
        <v>4882</v>
      </c>
      <c r="C767" s="14" t="s">
        <v>4883</v>
      </c>
      <c r="D767" s="15" t="s">
        <v>363</v>
      </c>
      <c r="E767" s="14" t="s">
        <v>4884</v>
      </c>
      <c r="F767" s="14"/>
      <c r="G767" s="14" t="s">
        <v>4885</v>
      </c>
      <c r="H767" s="14" t="s">
        <v>3765</v>
      </c>
      <c r="I767" s="14" t="s">
        <v>4032</v>
      </c>
      <c r="J767" s="14">
        <v>75</v>
      </c>
      <c r="K767" s="16">
        <v>7513</v>
      </c>
      <c r="L767" s="14" t="s">
        <v>4886</v>
      </c>
      <c r="M767" s="17" t="s">
        <v>369</v>
      </c>
      <c r="N767" s="17"/>
      <c r="O767" s="17" t="s">
        <v>4887</v>
      </c>
      <c r="P767" s="17" t="s">
        <v>4888</v>
      </c>
      <c r="Q767" s="13">
        <v>7513</v>
      </c>
      <c r="R767" s="18">
        <v>1</v>
      </c>
      <c r="S767" s="18">
        <v>1</v>
      </c>
      <c r="T767" s="17" t="s">
        <v>260</v>
      </c>
      <c r="U767" s="17" t="s">
        <v>4889</v>
      </c>
      <c r="V767" s="16">
        <v>75041</v>
      </c>
      <c r="W767" s="16">
        <v>75040</v>
      </c>
    </row>
    <row r="768" spans="1:23" ht="30" customHeight="1" x14ac:dyDescent="0.35">
      <c r="A768" s="13">
        <v>750427</v>
      </c>
      <c r="B768" s="14" t="s">
        <v>4890</v>
      </c>
      <c r="C768" s="14" t="s">
        <v>4891</v>
      </c>
      <c r="D768" s="15" t="s">
        <v>363</v>
      </c>
      <c r="E768" s="14" t="s">
        <v>4892</v>
      </c>
      <c r="F768" s="14"/>
      <c r="G768" s="14" t="s">
        <v>4893</v>
      </c>
      <c r="H768" s="14" t="s">
        <v>3765</v>
      </c>
      <c r="I768" s="14" t="s">
        <v>4032</v>
      </c>
      <c r="J768" s="14">
        <v>75</v>
      </c>
      <c r="K768" s="16">
        <v>7513</v>
      </c>
      <c r="L768" s="14" t="s">
        <v>4886</v>
      </c>
      <c r="M768" s="17" t="s">
        <v>369</v>
      </c>
      <c r="N768" s="17"/>
      <c r="O768" s="17" t="s">
        <v>4887</v>
      </c>
      <c r="P768" s="17" t="s">
        <v>4888</v>
      </c>
      <c r="Q768" s="13">
        <v>7513</v>
      </c>
      <c r="R768" s="18">
        <v>1</v>
      </c>
      <c r="S768" s="18">
        <v>1</v>
      </c>
      <c r="T768" s="17" t="s">
        <v>260</v>
      </c>
      <c r="U768" s="17" t="s">
        <v>4894</v>
      </c>
      <c r="V768" s="16">
        <v>75040</v>
      </c>
      <c r="W768" s="16">
        <v>75040</v>
      </c>
    </row>
    <row r="769" spans="1:23" ht="30" customHeight="1" x14ac:dyDescent="0.35">
      <c r="A769" s="13">
        <v>750429</v>
      </c>
      <c r="B769" s="14" t="s">
        <v>4895</v>
      </c>
      <c r="C769" s="14" t="s">
        <v>4895</v>
      </c>
      <c r="D769" s="15" t="s">
        <v>363</v>
      </c>
      <c r="E769" s="14" t="s">
        <v>4896</v>
      </c>
      <c r="F769" s="14"/>
      <c r="G769" s="14" t="s">
        <v>4897</v>
      </c>
      <c r="H769" s="14" t="s">
        <v>3765</v>
      </c>
      <c r="I769" s="14" t="s">
        <v>4032</v>
      </c>
      <c r="J769" s="14">
        <v>75</v>
      </c>
      <c r="K769" s="16">
        <v>7514</v>
      </c>
      <c r="L769" s="14" t="s">
        <v>4898</v>
      </c>
      <c r="M769" s="17" t="s">
        <v>369</v>
      </c>
      <c r="N769" s="17"/>
      <c r="O769" s="17" t="s">
        <v>4899</v>
      </c>
      <c r="P769" s="17" t="s">
        <v>4900</v>
      </c>
      <c r="Q769" s="13">
        <v>7514</v>
      </c>
      <c r="R769" s="18">
        <v>1</v>
      </c>
      <c r="S769" s="18">
        <v>1</v>
      </c>
      <c r="T769" s="17" t="s">
        <v>260</v>
      </c>
      <c r="U769" s="17" t="s">
        <v>4901</v>
      </c>
      <c r="V769" s="16">
        <v>75042</v>
      </c>
      <c r="W769" s="16">
        <v>75056</v>
      </c>
    </row>
    <row r="770" spans="1:23" ht="30" customHeight="1" x14ac:dyDescent="0.35">
      <c r="A770" s="13">
        <v>750440</v>
      </c>
      <c r="B770" s="14" t="s">
        <v>4902</v>
      </c>
      <c r="C770" s="14" t="s">
        <v>4903</v>
      </c>
      <c r="D770" s="15" t="s">
        <v>363</v>
      </c>
      <c r="E770" s="14" t="s">
        <v>4904</v>
      </c>
      <c r="F770" s="14"/>
      <c r="G770" s="14" t="s">
        <v>497</v>
      </c>
      <c r="H770" s="14" t="e">
        <v>#N/A</v>
      </c>
      <c r="I770" s="14" t="e">
        <v>#N/A</v>
      </c>
      <c r="J770" s="14">
        <v>75</v>
      </c>
      <c r="K770" s="16">
        <v>7515</v>
      </c>
      <c r="L770" s="14" t="s">
        <v>4905</v>
      </c>
      <c r="M770" s="17" t="s">
        <v>369</v>
      </c>
      <c r="N770" s="17"/>
      <c r="O770" s="17" t="s">
        <v>4906</v>
      </c>
      <c r="P770" s="17" t="s">
        <v>4907</v>
      </c>
      <c r="Q770" s="13">
        <v>7515</v>
      </c>
      <c r="R770" s="18">
        <v>1</v>
      </c>
      <c r="S770" s="18">
        <v>1</v>
      </c>
      <c r="T770" s="17" t="s">
        <v>260</v>
      </c>
      <c r="U770" s="17" t="s">
        <v>4908</v>
      </c>
      <c r="V770" s="14" t="s">
        <v>4909</v>
      </c>
      <c r="W770" s="14" t="s">
        <v>304</v>
      </c>
    </row>
    <row r="771" spans="1:23" ht="30" customHeight="1" x14ac:dyDescent="0.35">
      <c r="A771" s="13">
        <v>750570</v>
      </c>
      <c r="B771" s="14" t="s">
        <v>4910</v>
      </c>
      <c r="C771" s="14" t="s">
        <v>4911</v>
      </c>
      <c r="D771" s="15" t="s">
        <v>363</v>
      </c>
      <c r="E771" s="14" t="s">
        <v>4912</v>
      </c>
      <c r="F771" s="14"/>
      <c r="G771" s="14" t="s">
        <v>497</v>
      </c>
      <c r="H771" s="14" t="e">
        <v>#N/A</v>
      </c>
      <c r="I771" s="14" t="e">
        <v>#N/A</v>
      </c>
      <c r="J771" s="14">
        <v>75</v>
      </c>
      <c r="K771" s="16">
        <v>7516</v>
      </c>
      <c r="L771" s="14" t="s">
        <v>4913</v>
      </c>
      <c r="M771" s="17" t="s">
        <v>369</v>
      </c>
      <c r="N771" s="17"/>
      <c r="O771" s="17" t="s">
        <v>497</v>
      </c>
      <c r="P771" s="17" t="s">
        <v>497</v>
      </c>
      <c r="Q771" s="13">
        <v>7516</v>
      </c>
      <c r="R771" s="18">
        <v>1</v>
      </c>
      <c r="S771" s="18">
        <v>1</v>
      </c>
      <c r="T771" s="17" t="s">
        <v>260</v>
      </c>
      <c r="U771" s="17" t="s">
        <v>4914</v>
      </c>
      <c r="V771" s="14" t="s">
        <v>499</v>
      </c>
      <c r="W771" s="16">
        <v>75057</v>
      </c>
    </row>
    <row r="772" spans="1:23" ht="30" customHeight="1" x14ac:dyDescent="0.35">
      <c r="A772" s="13">
        <v>750581</v>
      </c>
      <c r="B772" s="14" t="s">
        <v>4915</v>
      </c>
      <c r="C772" s="14" t="s">
        <v>4916</v>
      </c>
      <c r="D772" s="15" t="s">
        <v>363</v>
      </c>
      <c r="E772" s="14" t="s">
        <v>4917</v>
      </c>
      <c r="F772" s="14" t="s">
        <v>4918</v>
      </c>
      <c r="G772" s="14" t="s">
        <v>4919</v>
      </c>
      <c r="H772" s="14" t="s">
        <v>3765</v>
      </c>
      <c r="I772" s="14" t="s">
        <v>4032</v>
      </c>
      <c r="J772" s="14">
        <v>75</v>
      </c>
      <c r="K772" s="16">
        <v>7542</v>
      </c>
      <c r="L772" s="14" t="s">
        <v>4920</v>
      </c>
      <c r="M772" s="17" t="s">
        <v>369</v>
      </c>
      <c r="N772" s="17"/>
      <c r="O772" s="17" t="s">
        <v>4921</v>
      </c>
      <c r="P772" s="17" t="s">
        <v>4922</v>
      </c>
      <c r="Q772" s="13">
        <v>7542</v>
      </c>
      <c r="R772" s="18">
        <v>35</v>
      </c>
      <c r="S772" s="18">
        <v>1</v>
      </c>
      <c r="T772" s="17" t="s">
        <v>260</v>
      </c>
      <c r="U772" s="17" t="s">
        <v>4923</v>
      </c>
      <c r="V772" s="14" t="s">
        <v>4924</v>
      </c>
      <c r="W772" s="14" t="s">
        <v>4925</v>
      </c>
    </row>
    <row r="773" spans="1:23" ht="30" customHeight="1" x14ac:dyDescent="0.35">
      <c r="A773" s="13">
        <v>750582</v>
      </c>
      <c r="B773" s="14" t="s">
        <v>4926</v>
      </c>
      <c r="C773" s="14" t="s">
        <v>4927</v>
      </c>
      <c r="D773" s="15" t="s">
        <v>363</v>
      </c>
      <c r="E773" s="14" t="s">
        <v>4928</v>
      </c>
      <c r="F773" s="14"/>
      <c r="G773" s="14" t="s">
        <v>4929</v>
      </c>
      <c r="H773" s="14" t="s">
        <v>3765</v>
      </c>
      <c r="I773" s="14" t="s">
        <v>4032</v>
      </c>
      <c r="J773" s="14">
        <v>75</v>
      </c>
      <c r="K773" s="16">
        <v>7542</v>
      </c>
      <c r="L773" s="14" t="s">
        <v>4920</v>
      </c>
      <c r="M773" s="17" t="s">
        <v>369</v>
      </c>
      <c r="N773" s="17"/>
      <c r="O773" s="17" t="s">
        <v>4921</v>
      </c>
      <c r="P773" s="17" t="s">
        <v>4922</v>
      </c>
      <c r="Q773" s="13">
        <v>7542</v>
      </c>
      <c r="R773" s="18">
        <v>35</v>
      </c>
      <c r="S773" s="18">
        <v>1</v>
      </c>
      <c r="T773" s="17" t="s">
        <v>260</v>
      </c>
      <c r="U773" s="17" t="s">
        <v>4930</v>
      </c>
      <c r="V773" s="14" t="s">
        <v>304</v>
      </c>
      <c r="W773" s="14" t="s">
        <v>4925</v>
      </c>
    </row>
    <row r="774" spans="1:23" ht="30" customHeight="1" x14ac:dyDescent="0.35">
      <c r="A774" s="13">
        <v>750583</v>
      </c>
      <c r="B774" s="14" t="s">
        <v>4931</v>
      </c>
      <c r="C774" s="14" t="s">
        <v>4931</v>
      </c>
      <c r="D774" s="15" t="s">
        <v>394</v>
      </c>
      <c r="E774" s="14" t="s">
        <v>4932</v>
      </c>
      <c r="F774" s="14"/>
      <c r="G774" s="14" t="s">
        <v>4933</v>
      </c>
      <c r="H774" s="14" t="s">
        <v>3765</v>
      </c>
      <c r="I774" s="14" t="s">
        <v>4032</v>
      </c>
      <c r="J774" s="14">
        <v>74</v>
      </c>
      <c r="K774" s="16">
        <v>7444</v>
      </c>
      <c r="L774" s="14" t="s">
        <v>4934</v>
      </c>
      <c r="M774" s="17" t="s">
        <v>161</v>
      </c>
      <c r="N774" s="17"/>
      <c r="O774" s="17" t="s">
        <v>4935</v>
      </c>
      <c r="P774" s="17" t="s">
        <v>4936</v>
      </c>
      <c r="Q774" s="13">
        <v>7444</v>
      </c>
      <c r="R774" s="18">
        <v>18000</v>
      </c>
      <c r="S774" s="18">
        <v>2600</v>
      </c>
      <c r="T774" s="17" t="s">
        <v>260</v>
      </c>
      <c r="U774" s="17" t="s">
        <v>4937</v>
      </c>
      <c r="V774" s="16">
        <v>74049</v>
      </c>
      <c r="W774" s="16">
        <v>74079</v>
      </c>
    </row>
    <row r="775" spans="1:23" ht="30" customHeight="1" x14ac:dyDescent="0.35">
      <c r="A775" s="13">
        <v>750600</v>
      </c>
      <c r="B775" s="14" t="s">
        <v>4938</v>
      </c>
      <c r="C775" s="14" t="s">
        <v>4939</v>
      </c>
      <c r="D775" s="15" t="s">
        <v>363</v>
      </c>
      <c r="E775" s="14" t="s">
        <v>4940</v>
      </c>
      <c r="F775" s="14"/>
      <c r="G775" s="14" t="s">
        <v>497</v>
      </c>
      <c r="H775" s="14" t="e">
        <v>#N/A</v>
      </c>
      <c r="I775" s="14" t="e">
        <v>#N/A</v>
      </c>
      <c r="J775" s="14">
        <v>75</v>
      </c>
      <c r="K775" s="16">
        <v>7518</v>
      </c>
      <c r="L775" s="14" t="s">
        <v>4941</v>
      </c>
      <c r="M775" s="17" t="s">
        <v>369</v>
      </c>
      <c r="N775" s="17"/>
      <c r="O775" s="17" t="s">
        <v>497</v>
      </c>
      <c r="P775" s="17" t="s">
        <v>497</v>
      </c>
      <c r="Q775" s="13">
        <v>7518</v>
      </c>
      <c r="R775" s="18">
        <v>1</v>
      </c>
      <c r="S775" s="18">
        <v>1</v>
      </c>
      <c r="T775" s="17" t="s">
        <v>260</v>
      </c>
      <c r="U775" s="17" t="s">
        <v>4942</v>
      </c>
      <c r="V775" s="14" t="s">
        <v>499</v>
      </c>
      <c r="W775" s="16">
        <v>75060</v>
      </c>
    </row>
    <row r="776" spans="1:23" ht="30" customHeight="1" x14ac:dyDescent="0.35">
      <c r="A776" s="13">
        <v>750611</v>
      </c>
      <c r="B776" s="14" t="s">
        <v>4943</v>
      </c>
      <c r="C776" s="14" t="s">
        <v>4944</v>
      </c>
      <c r="D776" s="15" t="s">
        <v>363</v>
      </c>
      <c r="E776" s="14" t="s">
        <v>4945</v>
      </c>
      <c r="F776" s="14" t="s">
        <v>4946</v>
      </c>
      <c r="G776" s="14" t="s">
        <v>4947</v>
      </c>
      <c r="H776" s="14" t="s">
        <v>3765</v>
      </c>
      <c r="I776" s="14" t="s">
        <v>4032</v>
      </c>
      <c r="J776" s="14">
        <v>75</v>
      </c>
      <c r="K776" s="16">
        <v>7541</v>
      </c>
      <c r="L776" s="14" t="s">
        <v>4948</v>
      </c>
      <c r="M776" s="17" t="s">
        <v>369</v>
      </c>
      <c r="N776" s="17"/>
      <c r="O776" s="17" t="s">
        <v>4949</v>
      </c>
      <c r="P776" s="17" t="s">
        <v>4950</v>
      </c>
      <c r="Q776" s="13">
        <v>7541</v>
      </c>
      <c r="R776" s="18">
        <v>1</v>
      </c>
      <c r="S776" s="18">
        <v>1</v>
      </c>
      <c r="T776" s="17" t="s">
        <v>260</v>
      </c>
      <c r="U776" s="17" t="s">
        <v>4951</v>
      </c>
      <c r="V776" s="16">
        <v>75086</v>
      </c>
      <c r="W776" s="14" t="s">
        <v>4952</v>
      </c>
    </row>
    <row r="777" spans="1:23" ht="30" customHeight="1" x14ac:dyDescent="0.35">
      <c r="A777" s="13">
        <v>750612</v>
      </c>
      <c r="B777" s="14" t="s">
        <v>4953</v>
      </c>
      <c r="C777" s="14" t="s">
        <v>4954</v>
      </c>
      <c r="D777" s="15" t="s">
        <v>394</v>
      </c>
      <c r="E777" s="14" t="s">
        <v>4955</v>
      </c>
      <c r="F777" s="14"/>
      <c r="G777" s="14" t="s">
        <v>4956</v>
      </c>
      <c r="H777" s="14" t="s">
        <v>3765</v>
      </c>
      <c r="I777" s="14" t="s">
        <v>4032</v>
      </c>
      <c r="J777" s="14">
        <v>73</v>
      </c>
      <c r="K777" s="16">
        <v>7385</v>
      </c>
      <c r="L777" s="14" t="s">
        <v>4437</v>
      </c>
      <c r="M777" s="17" t="s">
        <v>161</v>
      </c>
      <c r="N777" s="17"/>
      <c r="O777" s="17" t="s">
        <v>4438</v>
      </c>
      <c r="P777" s="17" t="s">
        <v>4439</v>
      </c>
      <c r="Q777" s="13">
        <v>7385</v>
      </c>
      <c r="R777" s="18">
        <v>11000</v>
      </c>
      <c r="S777" s="18">
        <v>540</v>
      </c>
      <c r="T777" s="17" t="s">
        <v>260</v>
      </c>
      <c r="U777" s="17" t="s">
        <v>4957</v>
      </c>
      <c r="V777" s="14" t="s">
        <v>304</v>
      </c>
      <c r="W777" s="14" t="s">
        <v>4441</v>
      </c>
    </row>
    <row r="778" spans="1:23" ht="30" customHeight="1" x14ac:dyDescent="0.35">
      <c r="A778" s="13">
        <v>750663</v>
      </c>
      <c r="B778" s="14" t="s">
        <v>4958</v>
      </c>
      <c r="C778" s="14" t="s">
        <v>4959</v>
      </c>
      <c r="D778" s="15" t="s">
        <v>363</v>
      </c>
      <c r="E778" s="14" t="s">
        <v>4960</v>
      </c>
      <c r="F778" s="14"/>
      <c r="G778" s="14" t="s">
        <v>4961</v>
      </c>
      <c r="H778" s="14" t="s">
        <v>3765</v>
      </c>
      <c r="I778" s="14" t="s">
        <v>4032</v>
      </c>
      <c r="J778" s="14">
        <v>72</v>
      </c>
      <c r="K778" s="16">
        <v>7350</v>
      </c>
      <c r="L778" s="14" t="s">
        <v>4962</v>
      </c>
      <c r="M778" s="17" t="s">
        <v>161</v>
      </c>
      <c r="N778" s="17"/>
      <c r="O778" s="17" t="s">
        <v>4963</v>
      </c>
      <c r="P778" s="17" t="s">
        <v>497</v>
      </c>
      <c r="Q778" s="13">
        <v>7350</v>
      </c>
      <c r="R778" s="18">
        <v>11000</v>
      </c>
      <c r="S778" s="18">
        <v>1400</v>
      </c>
      <c r="T778" s="17" t="s">
        <v>260</v>
      </c>
      <c r="U778" s="17" t="s">
        <v>4964</v>
      </c>
      <c r="V778" s="14" t="s">
        <v>304</v>
      </c>
      <c r="W778" s="16">
        <v>72350</v>
      </c>
    </row>
    <row r="779" spans="1:23" ht="30" customHeight="1" x14ac:dyDescent="0.35">
      <c r="A779" s="13">
        <v>750811</v>
      </c>
      <c r="B779" s="14" t="s">
        <v>4965</v>
      </c>
      <c r="C779" s="14" t="s">
        <v>4966</v>
      </c>
      <c r="D779" s="15" t="s">
        <v>394</v>
      </c>
      <c r="E779" s="14" t="s">
        <v>4967</v>
      </c>
      <c r="F779" s="14"/>
      <c r="G779" s="14" t="s">
        <v>4968</v>
      </c>
      <c r="H779" s="14" t="s">
        <v>3765</v>
      </c>
      <c r="I779" s="14" t="s">
        <v>4726</v>
      </c>
      <c r="J779" s="14">
        <v>73</v>
      </c>
      <c r="K779" s="16">
        <v>7385</v>
      </c>
      <c r="L779" s="14" t="s">
        <v>4437</v>
      </c>
      <c r="M779" s="17" t="s">
        <v>161</v>
      </c>
      <c r="N779" s="17"/>
      <c r="O779" s="17" t="s">
        <v>4438</v>
      </c>
      <c r="P779" s="17" t="s">
        <v>4439</v>
      </c>
      <c r="Q779" s="13">
        <v>7385</v>
      </c>
      <c r="R779" s="18">
        <v>11000</v>
      </c>
      <c r="S779" s="18">
        <v>540</v>
      </c>
      <c r="T779" s="17" t="s">
        <v>260</v>
      </c>
      <c r="U779" s="17" t="s">
        <v>4969</v>
      </c>
      <c r="V779" s="14" t="s">
        <v>304</v>
      </c>
      <c r="W779" s="16">
        <v>74089</v>
      </c>
    </row>
    <row r="780" spans="1:23" ht="30" customHeight="1" x14ac:dyDescent="0.35">
      <c r="A780" s="13">
        <v>750812</v>
      </c>
      <c r="B780" s="14" t="s">
        <v>4970</v>
      </c>
      <c r="C780" s="14" t="s">
        <v>4971</v>
      </c>
      <c r="D780" s="15" t="s">
        <v>363</v>
      </c>
      <c r="E780" s="14" t="s">
        <v>4972</v>
      </c>
      <c r="F780" s="14" t="s">
        <v>6172</v>
      </c>
      <c r="G780" s="14" t="s">
        <v>4973</v>
      </c>
      <c r="H780" s="14" t="s">
        <v>3765</v>
      </c>
      <c r="I780" s="14" t="s">
        <v>4726</v>
      </c>
      <c r="J780" s="14">
        <v>75</v>
      </c>
      <c r="K780" s="16">
        <v>7512</v>
      </c>
      <c r="L780" s="14" t="s">
        <v>4974</v>
      </c>
      <c r="M780" s="17" t="s">
        <v>369</v>
      </c>
      <c r="N780" s="17"/>
      <c r="O780" s="17" t="s">
        <v>4975</v>
      </c>
      <c r="P780" s="17" t="s">
        <v>2065</v>
      </c>
      <c r="Q780" s="13">
        <v>7512</v>
      </c>
      <c r="R780" s="18">
        <v>1</v>
      </c>
      <c r="S780" s="18">
        <v>1</v>
      </c>
      <c r="T780" s="17" t="s">
        <v>260</v>
      </c>
      <c r="U780" s="17" t="s">
        <v>4976</v>
      </c>
      <c r="V780" s="14" t="s">
        <v>4977</v>
      </c>
      <c r="W780" s="14" t="s">
        <v>4978</v>
      </c>
    </row>
    <row r="781" spans="1:23" ht="30" customHeight="1" x14ac:dyDescent="0.35">
      <c r="A781" s="13">
        <v>750813</v>
      </c>
      <c r="B781" s="14" t="s">
        <v>4979</v>
      </c>
      <c r="C781" s="14" t="s">
        <v>4980</v>
      </c>
      <c r="D781" s="15" t="s">
        <v>363</v>
      </c>
      <c r="E781" s="14" t="s">
        <v>4981</v>
      </c>
      <c r="F781" s="14" t="s">
        <v>6173</v>
      </c>
      <c r="G781" s="14" t="s">
        <v>4982</v>
      </c>
      <c r="H781" s="14" t="s">
        <v>3765</v>
      </c>
      <c r="I781" s="14" t="s">
        <v>4726</v>
      </c>
      <c r="J781" s="14">
        <v>75</v>
      </c>
      <c r="K781" s="16">
        <v>7512</v>
      </c>
      <c r="L781" s="14" t="s">
        <v>4974</v>
      </c>
      <c r="M781" s="17" t="s">
        <v>369</v>
      </c>
      <c r="N781" s="17"/>
      <c r="O781" s="17" t="s">
        <v>4975</v>
      </c>
      <c r="P781" s="17" t="s">
        <v>2065</v>
      </c>
      <c r="Q781" s="13">
        <v>7512</v>
      </c>
      <c r="R781" s="18">
        <v>1</v>
      </c>
      <c r="S781" s="18">
        <v>1</v>
      </c>
      <c r="T781" s="17" t="s">
        <v>260</v>
      </c>
      <c r="U781" s="17" t="s">
        <v>4983</v>
      </c>
      <c r="V781" s="14" t="s">
        <v>4977</v>
      </c>
      <c r="W781" s="14" t="s">
        <v>4978</v>
      </c>
    </row>
    <row r="782" spans="1:23" ht="30" customHeight="1" x14ac:dyDescent="0.35">
      <c r="A782" s="13">
        <v>750815</v>
      </c>
      <c r="B782" s="14" t="s">
        <v>4984</v>
      </c>
      <c r="C782" s="14" t="s">
        <v>4985</v>
      </c>
      <c r="D782" s="15" t="s">
        <v>363</v>
      </c>
      <c r="E782" s="14" t="s">
        <v>4986</v>
      </c>
      <c r="F782" s="14" t="s">
        <v>6174</v>
      </c>
      <c r="G782" s="14" t="s">
        <v>4987</v>
      </c>
      <c r="H782" s="14" t="s">
        <v>3765</v>
      </c>
      <c r="I782" s="14" t="s">
        <v>4726</v>
      </c>
      <c r="J782" s="14">
        <v>75</v>
      </c>
      <c r="K782" s="16">
        <v>7512</v>
      </c>
      <c r="L782" s="14" t="s">
        <v>4974</v>
      </c>
      <c r="M782" s="17" t="s">
        <v>369</v>
      </c>
      <c r="N782" s="17"/>
      <c r="O782" s="17" t="s">
        <v>4975</v>
      </c>
      <c r="P782" s="17" t="s">
        <v>2065</v>
      </c>
      <c r="Q782" s="13">
        <v>7512</v>
      </c>
      <c r="R782" s="18">
        <v>1</v>
      </c>
      <c r="S782" s="18">
        <v>1</v>
      </c>
      <c r="T782" s="17" t="s">
        <v>260</v>
      </c>
      <c r="U782" s="17" t="s">
        <v>4988</v>
      </c>
      <c r="V782" s="14" t="s">
        <v>4977</v>
      </c>
      <c r="W782" s="14" t="s">
        <v>4978</v>
      </c>
    </row>
    <row r="783" spans="1:23" ht="30" customHeight="1" x14ac:dyDescent="0.35">
      <c r="A783" s="13">
        <v>750817</v>
      </c>
      <c r="B783" s="14" t="s">
        <v>4989</v>
      </c>
      <c r="C783" s="14" t="s">
        <v>4990</v>
      </c>
      <c r="D783" s="15" t="s">
        <v>363</v>
      </c>
      <c r="E783" s="14" t="s">
        <v>4991</v>
      </c>
      <c r="F783" s="14" t="s">
        <v>6175</v>
      </c>
      <c r="G783" s="14" t="s">
        <v>4992</v>
      </c>
      <c r="H783" s="14" t="s">
        <v>3765</v>
      </c>
      <c r="I783" s="14" t="s">
        <v>4726</v>
      </c>
      <c r="J783" s="14">
        <v>75</v>
      </c>
      <c r="K783" s="16">
        <v>7512</v>
      </c>
      <c r="L783" s="14" t="s">
        <v>4974</v>
      </c>
      <c r="M783" s="17" t="s">
        <v>369</v>
      </c>
      <c r="N783" s="17"/>
      <c r="O783" s="17" t="s">
        <v>4975</v>
      </c>
      <c r="P783" s="17" t="s">
        <v>2065</v>
      </c>
      <c r="Q783" s="13">
        <v>7512</v>
      </c>
      <c r="R783" s="18">
        <v>1</v>
      </c>
      <c r="S783" s="18">
        <v>1</v>
      </c>
      <c r="T783" s="17" t="s">
        <v>260</v>
      </c>
      <c r="U783" s="17" t="s">
        <v>4993</v>
      </c>
      <c r="V783" s="14" t="s">
        <v>304</v>
      </c>
      <c r="W783" s="14" t="s">
        <v>4978</v>
      </c>
    </row>
    <row r="784" spans="1:23" ht="30" customHeight="1" x14ac:dyDescent="0.35">
      <c r="A784" s="13">
        <v>750819</v>
      </c>
      <c r="B784" s="14" t="s">
        <v>4994</v>
      </c>
      <c r="C784" s="14" t="s">
        <v>4995</v>
      </c>
      <c r="D784" s="15" t="s">
        <v>394</v>
      </c>
      <c r="E784" s="14" t="s">
        <v>4996</v>
      </c>
      <c r="F784" s="14"/>
      <c r="G784" s="14" t="s">
        <v>4997</v>
      </c>
      <c r="H784" s="14" t="s">
        <v>3765</v>
      </c>
      <c r="I784" s="14" t="s">
        <v>4726</v>
      </c>
      <c r="J784" s="14">
        <v>74</v>
      </c>
      <c r="K784" s="16">
        <v>7448</v>
      </c>
      <c r="L784" s="14" t="s">
        <v>4998</v>
      </c>
      <c r="M784" s="17" t="s">
        <v>161</v>
      </c>
      <c r="N784" s="17"/>
      <c r="O784" s="17" t="s">
        <v>4999</v>
      </c>
      <c r="P784" s="17" t="s">
        <v>3931</v>
      </c>
      <c r="Q784" s="13">
        <v>7448</v>
      </c>
      <c r="R784" s="18">
        <v>20000</v>
      </c>
      <c r="S784" s="18">
        <v>1200</v>
      </c>
      <c r="T784" s="17" t="s">
        <v>260</v>
      </c>
      <c r="U784" s="17" t="s">
        <v>5000</v>
      </c>
      <c r="V784" s="16">
        <v>74089</v>
      </c>
      <c r="W784" s="16">
        <v>74090</v>
      </c>
    </row>
    <row r="785" spans="1:23" ht="30" customHeight="1" x14ac:dyDescent="0.35">
      <c r="A785" s="13">
        <v>750835</v>
      </c>
      <c r="B785" s="14" t="s">
        <v>5001</v>
      </c>
      <c r="C785" s="14" t="s">
        <v>5002</v>
      </c>
      <c r="D785" s="15" t="s">
        <v>363</v>
      </c>
      <c r="E785" s="14" t="s">
        <v>5003</v>
      </c>
      <c r="F785" s="14" t="s">
        <v>5004</v>
      </c>
      <c r="G785" s="14" t="s">
        <v>5005</v>
      </c>
      <c r="H785" s="14" t="s">
        <v>3765</v>
      </c>
      <c r="I785" s="14" t="s">
        <v>4032</v>
      </c>
      <c r="J785" s="14">
        <v>75</v>
      </c>
      <c r="K785" s="16">
        <v>7532</v>
      </c>
      <c r="L785" s="14" t="s">
        <v>5006</v>
      </c>
      <c r="M785" s="17" t="s">
        <v>369</v>
      </c>
      <c r="N785" s="17"/>
      <c r="O785" s="17" t="s">
        <v>5007</v>
      </c>
      <c r="P785" s="17" t="s">
        <v>5008</v>
      </c>
      <c r="Q785" s="13">
        <v>7532</v>
      </c>
      <c r="R785" s="18">
        <v>1</v>
      </c>
      <c r="S785" s="18">
        <v>1</v>
      </c>
      <c r="T785" s="17" t="s">
        <v>260</v>
      </c>
      <c r="U785" s="17" t="s">
        <v>5009</v>
      </c>
      <c r="V785" s="16">
        <v>75050</v>
      </c>
      <c r="W785" s="16">
        <v>75050</v>
      </c>
    </row>
    <row r="786" spans="1:23" ht="30" customHeight="1" x14ac:dyDescent="0.35">
      <c r="A786" s="13">
        <v>751121</v>
      </c>
      <c r="B786" s="14" t="s">
        <v>5010</v>
      </c>
      <c r="C786" s="14" t="s">
        <v>5011</v>
      </c>
      <c r="D786" s="15" t="s">
        <v>363</v>
      </c>
      <c r="E786" s="14" t="s">
        <v>5012</v>
      </c>
      <c r="F786" s="14" t="s">
        <v>6176</v>
      </c>
      <c r="G786" s="14" t="s">
        <v>497</v>
      </c>
      <c r="H786" s="14" t="e">
        <v>#N/A</v>
      </c>
      <c r="I786" s="14" t="e">
        <v>#N/A</v>
      </c>
      <c r="J786" s="14">
        <v>75</v>
      </c>
      <c r="K786" s="16">
        <v>7511</v>
      </c>
      <c r="L786" s="14" t="s">
        <v>5013</v>
      </c>
      <c r="M786" s="17" t="s">
        <v>369</v>
      </c>
      <c r="N786" s="17"/>
      <c r="O786" s="17" t="s">
        <v>5014</v>
      </c>
      <c r="P786" s="17" t="s">
        <v>5015</v>
      </c>
      <c r="Q786" s="13">
        <v>7511</v>
      </c>
      <c r="R786" s="18">
        <v>50</v>
      </c>
      <c r="S786" s="18">
        <v>1</v>
      </c>
      <c r="T786" s="17" t="s">
        <v>390</v>
      </c>
      <c r="U786" s="17" t="s">
        <v>5016</v>
      </c>
      <c r="V786" s="16">
        <v>75018</v>
      </c>
      <c r="W786" s="16">
        <v>75110</v>
      </c>
    </row>
    <row r="787" spans="1:23" ht="30" customHeight="1" x14ac:dyDescent="0.35">
      <c r="A787" s="13">
        <v>751721</v>
      </c>
      <c r="B787" s="14" t="s">
        <v>5017</v>
      </c>
      <c r="C787" s="14" t="s">
        <v>5018</v>
      </c>
      <c r="D787" s="15" t="s">
        <v>363</v>
      </c>
      <c r="E787" s="14" t="s">
        <v>5019</v>
      </c>
      <c r="F787" s="14"/>
      <c r="G787" s="14" t="s">
        <v>497</v>
      </c>
      <c r="H787" s="14" t="e">
        <v>#N/A</v>
      </c>
      <c r="I787" s="14" t="e">
        <v>#N/A</v>
      </c>
      <c r="J787" s="14">
        <v>75</v>
      </c>
      <c r="K787" s="16">
        <v>7517</v>
      </c>
      <c r="L787" s="14" t="s">
        <v>5020</v>
      </c>
      <c r="M787" s="17" t="s">
        <v>369</v>
      </c>
      <c r="N787" s="17"/>
      <c r="O787" s="17" t="s">
        <v>5021</v>
      </c>
      <c r="P787" s="17" t="s">
        <v>5022</v>
      </c>
      <c r="Q787" s="13">
        <v>7517</v>
      </c>
      <c r="R787" s="18">
        <v>1</v>
      </c>
      <c r="S787" s="18">
        <v>1</v>
      </c>
      <c r="T787" s="17" t="s">
        <v>260</v>
      </c>
      <c r="U787" s="17" t="s">
        <v>5023</v>
      </c>
      <c r="V787" s="16">
        <v>75070</v>
      </c>
      <c r="W787" s="16">
        <v>75061</v>
      </c>
    </row>
    <row r="788" spans="1:23" ht="30" customHeight="1" x14ac:dyDescent="0.35">
      <c r="A788" s="13">
        <v>754221</v>
      </c>
      <c r="B788" s="14" t="s">
        <v>5024</v>
      </c>
      <c r="C788" s="14" t="s">
        <v>5018</v>
      </c>
      <c r="D788" s="15" t="s">
        <v>363</v>
      </c>
      <c r="E788" s="14" t="s">
        <v>5025</v>
      </c>
      <c r="F788" s="14" t="s">
        <v>6177</v>
      </c>
      <c r="G788" s="14" t="s">
        <v>497</v>
      </c>
      <c r="H788" s="14" t="e">
        <v>#N/A</v>
      </c>
      <c r="I788" s="14" t="e">
        <v>#N/A</v>
      </c>
      <c r="J788" s="14">
        <v>75</v>
      </c>
      <c r="K788" s="16">
        <v>7542</v>
      </c>
      <c r="L788" s="14" t="s">
        <v>4920</v>
      </c>
      <c r="M788" s="17" t="s">
        <v>369</v>
      </c>
      <c r="N788" s="17"/>
      <c r="O788" s="17" t="s">
        <v>4921</v>
      </c>
      <c r="P788" s="17" t="s">
        <v>4922</v>
      </c>
      <c r="Q788" s="13">
        <v>7542</v>
      </c>
      <c r="R788" s="18">
        <v>35</v>
      </c>
      <c r="S788" s="18">
        <v>1</v>
      </c>
      <c r="T788" s="17" t="s">
        <v>260</v>
      </c>
      <c r="U788" s="17" t="s">
        <v>5026</v>
      </c>
      <c r="V788" s="14" t="s">
        <v>304</v>
      </c>
      <c r="W788" s="16">
        <v>75037</v>
      </c>
    </row>
    <row r="789" spans="1:23" ht="30" customHeight="1" x14ac:dyDescent="0.35">
      <c r="A789" s="17">
        <v>754321</v>
      </c>
      <c r="B789" s="14" t="s">
        <v>5027</v>
      </c>
      <c r="C789" s="14" t="e">
        <f>VLOOKUP(A789,#REF!,7,FALSE)</f>
        <v>#REF!</v>
      </c>
      <c r="D789" s="15"/>
      <c r="E789" s="14" t="s">
        <v>5028</v>
      </c>
      <c r="F789" s="17"/>
      <c r="G789" s="14" t="s">
        <v>1200</v>
      </c>
      <c r="H789" s="14" t="e">
        <v>#N/A</v>
      </c>
      <c r="I789" s="14" t="e">
        <v>#N/A</v>
      </c>
      <c r="J789" s="14">
        <v>75</v>
      </c>
      <c r="K789" s="16" t="e">
        <v>#REF!</v>
      </c>
      <c r="L789" s="13" t="e">
        <f>VLOOKUP(A789,#REF!,8,FALSE)</f>
        <v>#REF!</v>
      </c>
      <c r="N789" s="17"/>
      <c r="O789" s="17"/>
      <c r="P789" s="17"/>
      <c r="Q789" s="17"/>
      <c r="R789" s="17"/>
      <c r="S789" s="17"/>
      <c r="T789" s="17"/>
      <c r="U789" s="17"/>
      <c r="V789" s="14"/>
      <c r="W789" s="14"/>
    </row>
    <row r="790" spans="1:23" ht="30" customHeight="1" x14ac:dyDescent="0.35">
      <c r="A790" s="13">
        <v>760111</v>
      </c>
      <c r="B790" s="14" t="s">
        <v>5029</v>
      </c>
      <c r="C790" s="14" t="s">
        <v>5030</v>
      </c>
      <c r="D790" s="15" t="s">
        <v>394</v>
      </c>
      <c r="E790" s="14" t="s">
        <v>5031</v>
      </c>
      <c r="F790" s="14"/>
      <c r="G790" s="14" t="s">
        <v>5032</v>
      </c>
      <c r="H790" s="14" t="s">
        <v>1483</v>
      </c>
      <c r="I790" s="14" t="s">
        <v>5033</v>
      </c>
      <c r="J790" s="14">
        <v>76</v>
      </c>
      <c r="K790" s="16">
        <v>7601</v>
      </c>
      <c r="L790" s="14" t="s">
        <v>1484</v>
      </c>
      <c r="M790" s="17" t="s">
        <v>161</v>
      </c>
      <c r="N790" s="17"/>
      <c r="O790" s="17" t="s">
        <v>1485</v>
      </c>
      <c r="P790" s="17" t="s">
        <v>1486</v>
      </c>
      <c r="Q790" s="13">
        <v>7601</v>
      </c>
      <c r="R790" s="18">
        <v>86000</v>
      </c>
      <c r="S790" s="18">
        <v>19000</v>
      </c>
      <c r="T790" s="17" t="s">
        <v>260</v>
      </c>
      <c r="U790" s="17" t="s">
        <v>5034</v>
      </c>
      <c r="V790" s="16">
        <v>76010</v>
      </c>
      <c r="W790" s="16">
        <v>76010</v>
      </c>
    </row>
    <row r="791" spans="1:23" ht="30" customHeight="1" x14ac:dyDescent="0.35">
      <c r="A791" s="13">
        <v>760330</v>
      </c>
      <c r="B791" s="14" t="s">
        <v>5035</v>
      </c>
      <c r="C791" s="14" t="s">
        <v>5036</v>
      </c>
      <c r="D791" s="15" t="s">
        <v>363</v>
      </c>
      <c r="E791" s="14" t="s">
        <v>5037</v>
      </c>
      <c r="F791" s="14"/>
      <c r="G791" s="14" t="s">
        <v>497</v>
      </c>
      <c r="H791" s="14" t="e">
        <v>#N/A</v>
      </c>
      <c r="I791" s="14" t="e">
        <v>#N/A</v>
      </c>
      <c r="J791" s="14">
        <v>76</v>
      </c>
      <c r="K791" s="16">
        <v>7603</v>
      </c>
      <c r="L791" s="14" t="s">
        <v>5038</v>
      </c>
      <c r="M791" s="17" t="s">
        <v>369</v>
      </c>
      <c r="N791" s="17"/>
      <c r="O791" s="17" t="s">
        <v>497</v>
      </c>
      <c r="P791" s="17" t="s">
        <v>497</v>
      </c>
      <c r="Q791" s="13">
        <v>7603</v>
      </c>
      <c r="R791" s="18">
        <v>1</v>
      </c>
      <c r="S791" s="18">
        <v>1</v>
      </c>
      <c r="T791" s="17" t="s">
        <v>260</v>
      </c>
      <c r="U791" s="17" t="s">
        <v>5039</v>
      </c>
      <c r="V791" s="16">
        <v>76033</v>
      </c>
      <c r="W791" s="16">
        <v>76030</v>
      </c>
    </row>
    <row r="792" spans="1:23" ht="30" customHeight="1" x14ac:dyDescent="0.35">
      <c r="A792" s="13">
        <v>760350</v>
      </c>
      <c r="B792" s="14" t="s">
        <v>5040</v>
      </c>
      <c r="C792" s="14" t="s">
        <v>5040</v>
      </c>
      <c r="D792" s="15" t="s">
        <v>363</v>
      </c>
      <c r="E792" s="14" t="s">
        <v>5041</v>
      </c>
      <c r="F792" s="14"/>
      <c r="G792" s="14" t="s">
        <v>497</v>
      </c>
      <c r="H792" s="14" t="e">
        <v>#N/A</v>
      </c>
      <c r="I792" s="14" t="e">
        <v>#N/A</v>
      </c>
      <c r="J792" s="14">
        <v>76</v>
      </c>
      <c r="K792" s="16">
        <v>7604</v>
      </c>
      <c r="L792" s="14" t="s">
        <v>5042</v>
      </c>
      <c r="M792" s="17" t="s">
        <v>2235</v>
      </c>
      <c r="N792" s="17"/>
      <c r="O792" s="17" t="s">
        <v>1485</v>
      </c>
      <c r="P792" s="17" t="s">
        <v>497</v>
      </c>
      <c r="Q792" s="13">
        <v>7604</v>
      </c>
      <c r="R792" s="18">
        <v>750</v>
      </c>
      <c r="S792" s="18">
        <v>1</v>
      </c>
      <c r="T792" s="17" t="s">
        <v>260</v>
      </c>
      <c r="U792" s="17" t="s">
        <v>5043</v>
      </c>
      <c r="V792" s="14" t="s">
        <v>5044</v>
      </c>
      <c r="W792" s="14" t="s">
        <v>304</v>
      </c>
    </row>
    <row r="793" spans="1:23" ht="30" customHeight="1" x14ac:dyDescent="0.35">
      <c r="A793" s="13">
        <v>760511</v>
      </c>
      <c r="B793" s="14" t="s">
        <v>5036</v>
      </c>
      <c r="C793" s="14" t="s">
        <v>5036</v>
      </c>
      <c r="D793" s="15" t="s">
        <v>363</v>
      </c>
      <c r="E793" s="14" t="s">
        <v>5045</v>
      </c>
      <c r="F793" s="14" t="s">
        <v>6178</v>
      </c>
      <c r="G793" s="14" t="s">
        <v>5046</v>
      </c>
      <c r="H793" s="14" t="s">
        <v>3765</v>
      </c>
      <c r="I793" s="14" t="s">
        <v>4032</v>
      </c>
      <c r="J793" s="14">
        <v>76</v>
      </c>
      <c r="K793" s="16">
        <v>7603</v>
      </c>
      <c r="L793" s="14" t="s">
        <v>5038</v>
      </c>
      <c r="M793" s="17" t="s">
        <v>369</v>
      </c>
      <c r="N793" s="17"/>
      <c r="O793" s="17" t="s">
        <v>497</v>
      </c>
      <c r="P793" s="17" t="s">
        <v>497</v>
      </c>
      <c r="Q793" s="13">
        <v>7603</v>
      </c>
      <c r="R793" s="18">
        <v>1</v>
      </c>
      <c r="S793" s="18">
        <v>1</v>
      </c>
      <c r="T793" s="17" t="s">
        <v>260</v>
      </c>
      <c r="U793" s="17" t="s">
        <v>5047</v>
      </c>
      <c r="V793" s="14" t="s">
        <v>5048</v>
      </c>
      <c r="W793" s="16">
        <v>76030</v>
      </c>
    </row>
    <row r="794" spans="1:23" ht="30" customHeight="1" x14ac:dyDescent="0.35">
      <c r="A794" s="13">
        <v>760512</v>
      </c>
      <c r="B794" s="14" t="s">
        <v>5049</v>
      </c>
      <c r="C794" s="14" t="s">
        <v>5050</v>
      </c>
      <c r="D794" s="15" t="s">
        <v>363</v>
      </c>
      <c r="E794" s="14" t="s">
        <v>5051</v>
      </c>
      <c r="F794" s="14" t="s">
        <v>6179</v>
      </c>
      <c r="G794" s="14" t="s">
        <v>5052</v>
      </c>
      <c r="H794" s="14" t="s">
        <v>1483</v>
      </c>
      <c r="I794" s="14" t="s">
        <v>5033</v>
      </c>
      <c r="J794" s="14">
        <v>76</v>
      </c>
      <c r="K794" s="16">
        <v>7602</v>
      </c>
      <c r="L794" s="14" t="s">
        <v>5053</v>
      </c>
      <c r="M794" s="17" t="s">
        <v>369</v>
      </c>
      <c r="N794" s="17"/>
      <c r="O794" s="17" t="s">
        <v>5054</v>
      </c>
      <c r="P794" s="17" t="s">
        <v>5055</v>
      </c>
      <c r="Q794" s="13">
        <v>7602</v>
      </c>
      <c r="R794" s="18">
        <v>100</v>
      </c>
      <c r="S794" s="18">
        <v>1</v>
      </c>
      <c r="T794" s="17" t="s">
        <v>260</v>
      </c>
      <c r="U794" s="17" t="s">
        <v>5056</v>
      </c>
      <c r="V794" s="16">
        <v>76020</v>
      </c>
      <c r="W794" s="16">
        <v>76020</v>
      </c>
    </row>
    <row r="795" spans="1:23" ht="30" customHeight="1" x14ac:dyDescent="0.35">
      <c r="A795" s="13">
        <v>811143</v>
      </c>
      <c r="B795" s="14" t="s">
        <v>5057</v>
      </c>
      <c r="C795" s="14" t="s">
        <v>5058</v>
      </c>
      <c r="D795" s="15" t="s">
        <v>363</v>
      </c>
      <c r="E795" s="14" t="s">
        <v>5059</v>
      </c>
      <c r="F795" s="14" t="s">
        <v>6180</v>
      </c>
      <c r="G795" s="14"/>
      <c r="H795" s="14" t="e">
        <v>#N/A</v>
      </c>
      <c r="I795" s="14" t="e">
        <v>#N/A</v>
      </c>
      <c r="J795" s="14">
        <v>81</v>
      </c>
      <c r="K795" s="16">
        <v>8115</v>
      </c>
      <c r="L795" s="14" t="s">
        <v>5060</v>
      </c>
      <c r="M795" s="17" t="s">
        <v>5061</v>
      </c>
      <c r="N795" s="17"/>
      <c r="O795" s="17" t="s">
        <v>5062</v>
      </c>
      <c r="P795" s="17" t="s">
        <v>5063</v>
      </c>
      <c r="Q795" s="13">
        <v>8115</v>
      </c>
      <c r="R795" s="18">
        <v>16000</v>
      </c>
      <c r="S795" s="18">
        <v>400</v>
      </c>
      <c r="T795" s="17" t="s">
        <v>260</v>
      </c>
      <c r="U795" s="17" t="s">
        <v>5064</v>
      </c>
      <c r="V795" s="16">
        <v>81122</v>
      </c>
      <c r="W795" s="16">
        <v>81150</v>
      </c>
    </row>
    <row r="796" spans="1:23" ht="30" customHeight="1" x14ac:dyDescent="0.35">
      <c r="A796" s="13">
        <v>811144</v>
      </c>
      <c r="B796" s="14" t="s">
        <v>5065</v>
      </c>
      <c r="C796" s="14" t="s">
        <v>5066</v>
      </c>
      <c r="D796" s="15" t="s">
        <v>394</v>
      </c>
      <c r="E796" s="14" t="s">
        <v>5067</v>
      </c>
      <c r="F796" s="14"/>
      <c r="G796" s="14" t="s">
        <v>5068</v>
      </c>
      <c r="H796" s="14" t="s">
        <v>254</v>
      </c>
      <c r="I796" s="14" t="s">
        <v>1259</v>
      </c>
      <c r="J796" s="14">
        <v>89</v>
      </c>
      <c r="K796" s="16">
        <v>8910</v>
      </c>
      <c r="L796" s="14" t="s">
        <v>5069</v>
      </c>
      <c r="M796" s="17" t="s">
        <v>161</v>
      </c>
      <c r="N796" s="17"/>
      <c r="O796" s="17" t="s">
        <v>5070</v>
      </c>
      <c r="P796" s="17" t="s">
        <v>2552</v>
      </c>
      <c r="Q796" s="13">
        <v>8910</v>
      </c>
      <c r="R796" s="18">
        <v>150000</v>
      </c>
      <c r="S796" s="18">
        <v>1300</v>
      </c>
      <c r="T796" s="17" t="s">
        <v>260</v>
      </c>
      <c r="U796" s="17" t="s">
        <v>5071</v>
      </c>
      <c r="V796" s="16">
        <v>89120</v>
      </c>
      <c r="W796" s="16">
        <v>81109</v>
      </c>
    </row>
    <row r="797" spans="1:23" ht="30" customHeight="1" x14ac:dyDescent="0.35">
      <c r="A797" s="13">
        <v>811145</v>
      </c>
      <c r="B797" s="14" t="s">
        <v>5072</v>
      </c>
      <c r="C797" s="14" t="s">
        <v>5073</v>
      </c>
      <c r="D797" s="15" t="s">
        <v>363</v>
      </c>
      <c r="E797" s="14" t="s">
        <v>5074</v>
      </c>
      <c r="F797" s="14" t="s">
        <v>6181</v>
      </c>
      <c r="G797" s="14" t="s">
        <v>5075</v>
      </c>
      <c r="H797" s="14" t="s">
        <v>254</v>
      </c>
      <c r="I797" s="14" t="s">
        <v>1259</v>
      </c>
      <c r="J797" s="14">
        <v>81</v>
      </c>
      <c r="K797" s="16">
        <v>8115</v>
      </c>
      <c r="L797" s="14" t="s">
        <v>5060</v>
      </c>
      <c r="M797" s="17" t="s">
        <v>5061</v>
      </c>
      <c r="N797" s="17"/>
      <c r="O797" s="17" t="s">
        <v>5062</v>
      </c>
      <c r="P797" s="17" t="s">
        <v>5063</v>
      </c>
      <c r="Q797" s="13">
        <v>8115</v>
      </c>
      <c r="R797" s="18">
        <v>16000</v>
      </c>
      <c r="S797" s="18">
        <v>400</v>
      </c>
      <c r="T797" s="17" t="s">
        <v>260</v>
      </c>
      <c r="U797" s="17" t="s">
        <v>5076</v>
      </c>
      <c r="V797" s="16">
        <v>81122</v>
      </c>
      <c r="W797" s="16">
        <v>81150</v>
      </c>
    </row>
    <row r="798" spans="1:23" ht="30" customHeight="1" x14ac:dyDescent="0.35">
      <c r="A798" s="13">
        <v>811146</v>
      </c>
      <c r="B798" s="14" t="s">
        <v>5077</v>
      </c>
      <c r="C798" s="14" t="s">
        <v>5077</v>
      </c>
      <c r="D798" s="15" t="s">
        <v>363</v>
      </c>
      <c r="E798" s="14" t="s">
        <v>5078</v>
      </c>
      <c r="F798" s="14" t="s">
        <v>5079</v>
      </c>
      <c r="G798" s="14" t="s">
        <v>497</v>
      </c>
      <c r="H798" s="14" t="e">
        <v>#N/A</v>
      </c>
      <c r="I798" s="14" t="e">
        <v>#N/A</v>
      </c>
      <c r="J798" s="14">
        <v>81</v>
      </c>
      <c r="K798" s="16">
        <v>8114</v>
      </c>
      <c r="L798" s="14" t="s">
        <v>5080</v>
      </c>
      <c r="M798" s="17" t="s">
        <v>5061</v>
      </c>
      <c r="N798" s="17"/>
      <c r="O798" s="17" t="s">
        <v>5081</v>
      </c>
      <c r="P798" s="17" t="s">
        <v>5082</v>
      </c>
      <c r="Q798" s="13">
        <v>8114</v>
      </c>
      <c r="R798" s="18">
        <v>1500</v>
      </c>
      <c r="S798" s="18">
        <v>500</v>
      </c>
      <c r="T798" s="17" t="s">
        <v>260</v>
      </c>
      <c r="U798" s="17" t="s">
        <v>5083</v>
      </c>
      <c r="V798" s="16">
        <v>81146</v>
      </c>
      <c r="W798" s="16">
        <v>81146</v>
      </c>
    </row>
    <row r="799" spans="1:23" ht="30" customHeight="1" x14ac:dyDescent="0.35">
      <c r="A799" s="13">
        <v>811147</v>
      </c>
      <c r="B799" s="14" t="s">
        <v>233</v>
      </c>
      <c r="C799" s="14" t="s">
        <v>5084</v>
      </c>
      <c r="D799" s="15" t="s">
        <v>363</v>
      </c>
      <c r="E799" s="14" t="s">
        <v>5085</v>
      </c>
      <c r="F799" s="14" t="s">
        <v>6182</v>
      </c>
      <c r="G799" s="14" t="s">
        <v>5086</v>
      </c>
      <c r="H799" s="14" t="s">
        <v>254</v>
      </c>
      <c r="I799" s="14" t="s">
        <v>1259</v>
      </c>
      <c r="J799" s="14">
        <v>81</v>
      </c>
      <c r="K799" s="16">
        <v>8112</v>
      </c>
      <c r="L799" s="14" t="s">
        <v>5087</v>
      </c>
      <c r="M799" s="17" t="s">
        <v>5061</v>
      </c>
      <c r="N799" s="17"/>
      <c r="O799" s="17" t="s">
        <v>5088</v>
      </c>
      <c r="P799" s="17" t="s">
        <v>5082</v>
      </c>
      <c r="Q799" s="13">
        <v>8112</v>
      </c>
      <c r="R799" s="18">
        <v>14000</v>
      </c>
      <c r="S799" s="18">
        <v>300</v>
      </c>
      <c r="T799" s="17" t="s">
        <v>260</v>
      </c>
      <c r="U799" s="17" t="s">
        <v>5089</v>
      </c>
      <c r="V799" s="16">
        <v>81160</v>
      </c>
      <c r="W799" s="16">
        <v>81160</v>
      </c>
    </row>
    <row r="800" spans="1:23" ht="30" customHeight="1" x14ac:dyDescent="0.35">
      <c r="A800" s="13">
        <v>811149</v>
      </c>
      <c r="B800" s="14" t="s">
        <v>73</v>
      </c>
      <c r="C800" s="14" t="s">
        <v>5090</v>
      </c>
      <c r="D800" s="15" t="s">
        <v>394</v>
      </c>
      <c r="E800" s="14" t="s">
        <v>5091</v>
      </c>
      <c r="F800" s="14" t="s">
        <v>5092</v>
      </c>
      <c r="G800" s="14" t="s">
        <v>5093</v>
      </c>
      <c r="H800" s="14" t="s">
        <v>254</v>
      </c>
      <c r="I800" s="14" t="s">
        <v>1259</v>
      </c>
      <c r="J800" s="14">
        <v>89</v>
      </c>
      <c r="K800" s="16">
        <v>8910</v>
      </c>
      <c r="L800" s="14" t="s">
        <v>5069</v>
      </c>
      <c r="M800" s="17" t="s">
        <v>161</v>
      </c>
      <c r="N800" s="17"/>
      <c r="O800" s="17" t="s">
        <v>5070</v>
      </c>
      <c r="P800" s="17" t="s">
        <v>2552</v>
      </c>
      <c r="Q800" s="13">
        <v>8910</v>
      </c>
      <c r="R800" s="18">
        <v>150000</v>
      </c>
      <c r="S800" s="18">
        <v>1300</v>
      </c>
      <c r="T800" s="17" t="s">
        <v>260</v>
      </c>
      <c r="U800" s="17" t="s">
        <v>5094</v>
      </c>
      <c r="V800" s="14" t="s">
        <v>5095</v>
      </c>
      <c r="W800" s="14" t="s">
        <v>5096</v>
      </c>
    </row>
    <row r="801" spans="1:23" ht="30" customHeight="1" x14ac:dyDescent="0.35">
      <c r="A801" s="13">
        <v>812223</v>
      </c>
      <c r="B801" s="14" t="s">
        <v>5097</v>
      </c>
      <c r="C801" s="14" t="s">
        <v>5098</v>
      </c>
      <c r="D801" s="15" t="s">
        <v>251</v>
      </c>
      <c r="E801" s="14" t="s">
        <v>5099</v>
      </c>
      <c r="F801" s="14" t="s">
        <v>6183</v>
      </c>
      <c r="G801" s="14" t="s">
        <v>5100</v>
      </c>
      <c r="H801" s="14" t="s">
        <v>254</v>
      </c>
      <c r="I801" s="14" t="s">
        <v>1259</v>
      </c>
      <c r="J801" s="14">
        <v>81</v>
      </c>
      <c r="K801" s="16">
        <v>8121</v>
      </c>
      <c r="L801" s="14" t="s">
        <v>5101</v>
      </c>
      <c r="M801" s="17" t="s">
        <v>257</v>
      </c>
      <c r="N801" s="17"/>
      <c r="O801" s="17" t="s">
        <v>5102</v>
      </c>
      <c r="P801" s="17" t="s">
        <v>5103</v>
      </c>
      <c r="Q801" s="13">
        <v>8121</v>
      </c>
      <c r="R801" s="18">
        <v>1300000</v>
      </c>
      <c r="S801" s="18">
        <v>18000</v>
      </c>
      <c r="T801" s="17" t="s">
        <v>390</v>
      </c>
      <c r="U801" s="17" t="s">
        <v>5104</v>
      </c>
      <c r="V801" s="16">
        <v>81241</v>
      </c>
      <c r="W801" s="16">
        <v>81231</v>
      </c>
    </row>
    <row r="802" spans="1:23" ht="30" customHeight="1" x14ac:dyDescent="0.35">
      <c r="A802" s="13">
        <v>812224</v>
      </c>
      <c r="B802" s="14" t="s">
        <v>5105</v>
      </c>
      <c r="C802" s="14" t="s">
        <v>5106</v>
      </c>
      <c r="D802" s="15" t="s">
        <v>251</v>
      </c>
      <c r="E802" s="14" t="s">
        <v>5107</v>
      </c>
      <c r="F802" s="14"/>
      <c r="G802" s="14" t="s">
        <v>5108</v>
      </c>
      <c r="H802" s="14" t="s">
        <v>254</v>
      </c>
      <c r="I802" s="14" t="s">
        <v>1259</v>
      </c>
      <c r="J802" s="14">
        <v>81</v>
      </c>
      <c r="K802" s="16">
        <v>8121</v>
      </c>
      <c r="L802" s="14" t="s">
        <v>5101</v>
      </c>
      <c r="M802" s="17" t="s">
        <v>257</v>
      </c>
      <c r="N802" s="17"/>
      <c r="O802" s="17" t="s">
        <v>5102</v>
      </c>
      <c r="P802" s="17" t="s">
        <v>5103</v>
      </c>
      <c r="Q802" s="13">
        <v>8121</v>
      </c>
      <c r="R802" s="18">
        <v>1300000</v>
      </c>
      <c r="S802" s="18">
        <v>18000</v>
      </c>
      <c r="T802" s="17" t="s">
        <v>390</v>
      </c>
      <c r="U802" s="17" t="s">
        <v>5109</v>
      </c>
      <c r="V802" s="16">
        <v>81241</v>
      </c>
      <c r="W802" s="16">
        <v>81231</v>
      </c>
    </row>
    <row r="803" spans="1:23" ht="30" customHeight="1" x14ac:dyDescent="0.35">
      <c r="A803" s="13">
        <v>812225</v>
      </c>
      <c r="B803" s="14" t="s">
        <v>5110</v>
      </c>
      <c r="C803" s="14" t="s">
        <v>5111</v>
      </c>
      <c r="D803" s="15" t="s">
        <v>251</v>
      </c>
      <c r="E803" s="14" t="s">
        <v>5112</v>
      </c>
      <c r="F803" s="14" t="s">
        <v>6184</v>
      </c>
      <c r="G803" s="14" t="s">
        <v>5113</v>
      </c>
      <c r="H803" s="14" t="s">
        <v>254</v>
      </c>
      <c r="I803" s="14" t="s">
        <v>1259</v>
      </c>
      <c r="J803" s="14">
        <v>81</v>
      </c>
      <c r="K803" s="16">
        <v>8123</v>
      </c>
      <c r="L803" s="14" t="s">
        <v>5114</v>
      </c>
      <c r="M803" s="17" t="s">
        <v>257</v>
      </c>
      <c r="N803" s="17"/>
      <c r="O803" s="17" t="s">
        <v>5115</v>
      </c>
      <c r="P803" s="17" t="s">
        <v>5116</v>
      </c>
      <c r="Q803" s="13">
        <v>8123</v>
      </c>
      <c r="R803" s="18">
        <v>1200000</v>
      </c>
      <c r="S803" s="18">
        <v>5700</v>
      </c>
      <c r="T803" s="17" t="s">
        <v>390</v>
      </c>
      <c r="U803" s="17" t="s">
        <v>5117</v>
      </c>
      <c r="V803" s="16">
        <v>81242</v>
      </c>
      <c r="W803" s="16">
        <v>81232</v>
      </c>
    </row>
    <row r="804" spans="1:23" ht="30" customHeight="1" x14ac:dyDescent="0.35">
      <c r="A804" s="13">
        <v>812226</v>
      </c>
      <c r="B804" s="14" t="s">
        <v>5118</v>
      </c>
      <c r="C804" s="14" t="s">
        <v>5119</v>
      </c>
      <c r="D804" s="15" t="s">
        <v>251</v>
      </c>
      <c r="E804" s="14" t="s">
        <v>5120</v>
      </c>
      <c r="F804" s="14"/>
      <c r="G804" s="14" t="s">
        <v>5121</v>
      </c>
      <c r="H804" s="14" t="s">
        <v>254</v>
      </c>
      <c r="I804" s="14" t="s">
        <v>1259</v>
      </c>
      <c r="J804" s="14">
        <v>81</v>
      </c>
      <c r="K804" s="16">
        <v>8123</v>
      </c>
      <c r="L804" s="14" t="s">
        <v>5114</v>
      </c>
      <c r="M804" s="17" t="s">
        <v>257</v>
      </c>
      <c r="N804" s="17"/>
      <c r="O804" s="17" t="s">
        <v>5115</v>
      </c>
      <c r="P804" s="17" t="s">
        <v>5116</v>
      </c>
      <c r="Q804" s="13">
        <v>8123</v>
      </c>
      <c r="R804" s="18">
        <v>1200000</v>
      </c>
      <c r="S804" s="18">
        <v>5700</v>
      </c>
      <c r="T804" s="17" t="s">
        <v>390</v>
      </c>
      <c r="U804" s="17" t="s">
        <v>5122</v>
      </c>
      <c r="V804" s="16">
        <v>81242</v>
      </c>
      <c r="W804" s="16">
        <v>81232</v>
      </c>
    </row>
    <row r="805" spans="1:23" ht="30" customHeight="1" x14ac:dyDescent="0.35">
      <c r="A805" s="13">
        <v>812926</v>
      </c>
      <c r="B805" s="14" t="s">
        <v>5123</v>
      </c>
      <c r="C805" s="14" t="s">
        <v>5124</v>
      </c>
      <c r="D805" s="15" t="s">
        <v>363</v>
      </c>
      <c r="E805" s="14" t="s">
        <v>5125</v>
      </c>
      <c r="F805" s="14" t="s">
        <v>5126</v>
      </c>
      <c r="G805" s="14" t="s">
        <v>5127</v>
      </c>
      <c r="H805" s="14" t="s">
        <v>254</v>
      </c>
      <c r="I805" s="14" t="s">
        <v>1259</v>
      </c>
      <c r="J805" s="14">
        <v>81</v>
      </c>
      <c r="K805" s="16">
        <v>8122</v>
      </c>
      <c r="L805" s="14" t="s">
        <v>5128</v>
      </c>
      <c r="M805" s="17" t="s">
        <v>369</v>
      </c>
      <c r="N805" s="17"/>
      <c r="O805" s="17" t="s">
        <v>5129</v>
      </c>
      <c r="P805" s="17" t="s">
        <v>5130</v>
      </c>
      <c r="Q805" s="13">
        <v>8122</v>
      </c>
      <c r="R805" s="18">
        <v>10000</v>
      </c>
      <c r="S805" s="18">
        <v>30</v>
      </c>
      <c r="T805" s="17" t="s">
        <v>390</v>
      </c>
      <c r="U805" s="17" t="s">
        <v>5131</v>
      </c>
      <c r="V805" s="16">
        <v>81230</v>
      </c>
      <c r="W805" s="14" t="s">
        <v>5132</v>
      </c>
    </row>
    <row r="806" spans="1:23" ht="30" customHeight="1" x14ac:dyDescent="0.35">
      <c r="A806" s="13">
        <v>812928</v>
      </c>
      <c r="B806" s="14" t="s">
        <v>5133</v>
      </c>
      <c r="C806" s="14" t="s">
        <v>5133</v>
      </c>
      <c r="D806" s="15" t="s">
        <v>363</v>
      </c>
      <c r="E806" s="14" t="s">
        <v>5134</v>
      </c>
      <c r="F806" s="14"/>
      <c r="G806" s="14" t="s">
        <v>497</v>
      </c>
      <c r="H806" s="14" t="s">
        <v>254</v>
      </c>
      <c r="I806" s="14" t="s">
        <v>1259</v>
      </c>
      <c r="J806" s="14">
        <v>81</v>
      </c>
      <c r="K806" s="16">
        <v>8541</v>
      </c>
      <c r="L806" s="14" t="s">
        <v>5135</v>
      </c>
      <c r="M806" s="17" t="s">
        <v>369</v>
      </c>
      <c r="N806" s="17"/>
      <c r="O806" s="17" t="s">
        <v>5136</v>
      </c>
      <c r="P806" s="17" t="s">
        <v>5137</v>
      </c>
      <c r="Q806" s="13">
        <v>8541</v>
      </c>
      <c r="R806" s="18">
        <v>250</v>
      </c>
      <c r="S806" s="18">
        <v>4</v>
      </c>
      <c r="T806" s="17" t="s">
        <v>390</v>
      </c>
      <c r="U806" s="17" t="s">
        <v>5138</v>
      </c>
      <c r="V806" s="16">
        <v>89230</v>
      </c>
      <c r="W806" s="16">
        <v>85123</v>
      </c>
    </row>
    <row r="807" spans="1:23" ht="30" customHeight="1" x14ac:dyDescent="0.35">
      <c r="A807" s="13">
        <v>813228</v>
      </c>
      <c r="B807" s="14" t="s">
        <v>5139</v>
      </c>
      <c r="C807" s="14" t="s">
        <v>5140</v>
      </c>
      <c r="D807" s="15" t="s">
        <v>363</v>
      </c>
      <c r="E807" s="14" t="s">
        <v>5141</v>
      </c>
      <c r="F807" s="14"/>
      <c r="G807" s="14" t="s">
        <v>5142</v>
      </c>
      <c r="H807" s="14" t="s">
        <v>254</v>
      </c>
      <c r="I807" s="14" t="s">
        <v>1259</v>
      </c>
      <c r="J807" s="14">
        <v>81</v>
      </c>
      <c r="K807" s="16">
        <v>8132</v>
      </c>
      <c r="L807" s="14" t="s">
        <v>5143</v>
      </c>
      <c r="M807" s="17" t="s">
        <v>5144</v>
      </c>
      <c r="N807" s="17"/>
      <c r="O807" s="17" t="s">
        <v>5145</v>
      </c>
      <c r="P807" s="17" t="s">
        <v>5146</v>
      </c>
      <c r="Q807" s="13">
        <v>8132</v>
      </c>
      <c r="R807" s="18">
        <v>320000</v>
      </c>
      <c r="S807" s="18">
        <v>13000</v>
      </c>
      <c r="T807" s="17" t="s">
        <v>260</v>
      </c>
      <c r="U807" s="17" t="s">
        <v>5147</v>
      </c>
      <c r="V807" s="16">
        <v>81350</v>
      </c>
      <c r="W807" s="16">
        <v>81330</v>
      </c>
    </row>
    <row r="808" spans="1:23" ht="30" customHeight="1" x14ac:dyDescent="0.35">
      <c r="A808" s="13">
        <v>813231</v>
      </c>
      <c r="B808" s="14" t="s">
        <v>5148</v>
      </c>
      <c r="C808" s="14" t="s">
        <v>5149</v>
      </c>
      <c r="D808" s="15" t="s">
        <v>363</v>
      </c>
      <c r="E808" s="14" t="s">
        <v>5150</v>
      </c>
      <c r="F808" s="14"/>
      <c r="G808" s="14" t="s">
        <v>5151</v>
      </c>
      <c r="H808" s="14" t="s">
        <v>254</v>
      </c>
      <c r="I808" s="14" t="s">
        <v>1259</v>
      </c>
      <c r="J808" s="14">
        <v>81</v>
      </c>
      <c r="K808" s="16">
        <v>8131</v>
      </c>
      <c r="L808" s="14" t="s">
        <v>5152</v>
      </c>
      <c r="M808" s="17" t="s">
        <v>5144</v>
      </c>
      <c r="N808" s="17"/>
      <c r="O808" s="17" t="s">
        <v>5153</v>
      </c>
      <c r="P808" s="17" t="s">
        <v>5154</v>
      </c>
      <c r="Q808" s="13">
        <v>8131</v>
      </c>
      <c r="R808" s="18">
        <v>100000</v>
      </c>
      <c r="S808" s="18">
        <v>2100</v>
      </c>
      <c r="T808" s="17" t="s">
        <v>260</v>
      </c>
      <c r="U808" s="17" t="s">
        <v>5155</v>
      </c>
      <c r="V808" s="16">
        <v>81320</v>
      </c>
      <c r="W808" s="16">
        <v>81320</v>
      </c>
    </row>
    <row r="809" spans="1:23" ht="30" customHeight="1" x14ac:dyDescent="0.35">
      <c r="A809" s="13">
        <v>813301</v>
      </c>
      <c r="B809" s="14" t="s">
        <v>5156</v>
      </c>
      <c r="C809" s="14" t="s">
        <v>5157</v>
      </c>
      <c r="D809" s="15" t="s">
        <v>363</v>
      </c>
      <c r="E809" s="14" t="s">
        <v>5158</v>
      </c>
      <c r="F809" s="14"/>
      <c r="G809" s="14" t="s">
        <v>497</v>
      </c>
      <c r="H809" s="14" t="e">
        <v>#N/A</v>
      </c>
      <c r="I809" s="14" t="e">
        <v>#N/A</v>
      </c>
      <c r="J809" s="14">
        <v>81</v>
      </c>
      <c r="K809" s="16">
        <v>8133</v>
      </c>
      <c r="L809" s="14" t="s">
        <v>5159</v>
      </c>
      <c r="M809" s="17" t="s">
        <v>5144</v>
      </c>
      <c r="N809" s="17"/>
      <c r="O809" s="17" t="s">
        <v>5160</v>
      </c>
      <c r="P809" s="17" t="s">
        <v>5161</v>
      </c>
      <c r="Q809" s="13">
        <v>8133</v>
      </c>
      <c r="R809" s="18">
        <v>290000</v>
      </c>
      <c r="S809" s="18">
        <v>910</v>
      </c>
      <c r="T809" s="17" t="s">
        <v>390</v>
      </c>
      <c r="U809" s="17" t="s">
        <v>5162</v>
      </c>
      <c r="V809" s="16">
        <v>81360</v>
      </c>
      <c r="W809" s="16">
        <v>81212</v>
      </c>
    </row>
    <row r="810" spans="1:23" ht="30" customHeight="1" x14ac:dyDescent="0.35">
      <c r="A810" s="13">
        <v>813321</v>
      </c>
      <c r="B810" s="14" t="s">
        <v>5163</v>
      </c>
      <c r="C810" s="14" t="s">
        <v>5163</v>
      </c>
      <c r="D810" s="15" t="s">
        <v>363</v>
      </c>
      <c r="E810" s="14" t="s">
        <v>5164</v>
      </c>
      <c r="F810" s="14"/>
      <c r="G810" s="14" t="s">
        <v>497</v>
      </c>
      <c r="H810" s="14" t="e">
        <v>#N/A</v>
      </c>
      <c r="I810" s="14" t="e">
        <v>#N/A</v>
      </c>
      <c r="J810" s="14">
        <v>81</v>
      </c>
      <c r="K810" s="16">
        <v>8133</v>
      </c>
      <c r="L810" s="14" t="s">
        <v>5159</v>
      </c>
      <c r="M810" s="17" t="s">
        <v>5144</v>
      </c>
      <c r="N810" s="17"/>
      <c r="O810" s="17" t="s">
        <v>5160</v>
      </c>
      <c r="P810" s="17" t="s">
        <v>5161</v>
      </c>
      <c r="Q810" s="13">
        <v>8133</v>
      </c>
      <c r="R810" s="18">
        <v>290000</v>
      </c>
      <c r="S810" s="18">
        <v>910</v>
      </c>
      <c r="T810" s="17" t="s">
        <v>390</v>
      </c>
      <c r="U810" s="17" t="s">
        <v>5165</v>
      </c>
      <c r="V810" s="16">
        <v>81360</v>
      </c>
      <c r="W810" s="16">
        <v>81212</v>
      </c>
    </row>
    <row r="811" spans="1:23" ht="30" customHeight="1" x14ac:dyDescent="0.35">
      <c r="A811" s="13">
        <v>813400</v>
      </c>
      <c r="B811" s="14" t="s">
        <v>5166</v>
      </c>
      <c r="C811" s="14" t="s">
        <v>5167</v>
      </c>
      <c r="D811" s="15" t="s">
        <v>363</v>
      </c>
      <c r="E811" s="14" t="s">
        <v>5168</v>
      </c>
      <c r="F811" s="14"/>
      <c r="G811" s="14" t="s">
        <v>497</v>
      </c>
      <c r="H811" s="14" t="e">
        <v>#N/A</v>
      </c>
      <c r="I811" s="14" t="e">
        <v>#N/A</v>
      </c>
      <c r="J811" s="14">
        <v>81</v>
      </c>
      <c r="K811" s="16">
        <v>8134</v>
      </c>
      <c r="L811" s="14" t="s">
        <v>5169</v>
      </c>
      <c r="M811" s="17" t="s">
        <v>369</v>
      </c>
      <c r="N811" s="17"/>
      <c r="O811" s="17" t="s">
        <v>5170</v>
      </c>
      <c r="P811" s="17" t="s">
        <v>5171</v>
      </c>
      <c r="Q811" s="13">
        <v>8134</v>
      </c>
      <c r="R811" s="18">
        <v>4</v>
      </c>
      <c r="S811" s="18">
        <v>1</v>
      </c>
      <c r="T811" s="17" t="s">
        <v>260</v>
      </c>
      <c r="U811" s="17" t="s">
        <v>5172</v>
      </c>
      <c r="V811" s="16">
        <v>89280</v>
      </c>
      <c r="W811" s="16">
        <v>81340</v>
      </c>
    </row>
    <row r="812" spans="1:23" ht="30" customHeight="1" x14ac:dyDescent="0.35">
      <c r="A812" s="13">
        <v>821111</v>
      </c>
      <c r="B812" s="14" t="s">
        <v>5173</v>
      </c>
      <c r="C812" s="14" t="s">
        <v>5173</v>
      </c>
      <c r="D812" s="15" t="s">
        <v>251</v>
      </c>
      <c r="E812" s="14" t="s">
        <v>5174</v>
      </c>
      <c r="F812" s="14"/>
      <c r="G812" s="14" t="s">
        <v>5175</v>
      </c>
      <c r="H812" s="14" t="s">
        <v>254</v>
      </c>
      <c r="I812" s="14" t="s">
        <v>1259</v>
      </c>
      <c r="J812" s="14">
        <v>85</v>
      </c>
      <c r="K812" s="16">
        <v>8526</v>
      </c>
      <c r="L812" s="14" t="s">
        <v>710</v>
      </c>
      <c r="M812" s="17" t="s">
        <v>169</v>
      </c>
      <c r="N812" s="17"/>
      <c r="O812" s="17" t="s">
        <v>711</v>
      </c>
      <c r="P812" s="17" t="s">
        <v>712</v>
      </c>
      <c r="Q812" s="13">
        <v>8526</v>
      </c>
      <c r="R812" s="18">
        <v>160000</v>
      </c>
      <c r="S812" s="18">
        <v>530</v>
      </c>
      <c r="T812" s="17" t="s">
        <v>260</v>
      </c>
      <c r="U812" s="17" t="s">
        <v>5176</v>
      </c>
      <c r="V812" s="14" t="s">
        <v>304</v>
      </c>
      <c r="W812" s="14" t="s">
        <v>5177</v>
      </c>
    </row>
    <row r="813" spans="1:23" ht="30" customHeight="1" x14ac:dyDescent="0.35">
      <c r="A813" s="13">
        <v>821112</v>
      </c>
      <c r="B813" s="14" t="s">
        <v>5178</v>
      </c>
      <c r="C813" s="14" t="s">
        <v>5179</v>
      </c>
      <c r="D813" s="15" t="s">
        <v>363</v>
      </c>
      <c r="E813" s="14" t="s">
        <v>5180</v>
      </c>
      <c r="F813" s="14"/>
      <c r="G813" s="14" t="s">
        <v>5181</v>
      </c>
      <c r="H813" s="14" t="s">
        <v>254</v>
      </c>
      <c r="I813" s="14" t="s">
        <v>1259</v>
      </c>
      <c r="J813" s="14">
        <v>12</v>
      </c>
      <c r="K813" s="16">
        <v>1244</v>
      </c>
      <c r="L813" s="14" t="s">
        <v>484</v>
      </c>
      <c r="M813" s="17" t="s">
        <v>451</v>
      </c>
      <c r="N813" s="17"/>
      <c r="O813" s="17" t="s">
        <v>485</v>
      </c>
      <c r="P813" s="17" t="s">
        <v>486</v>
      </c>
      <c r="Q813" s="13">
        <v>1244</v>
      </c>
      <c r="R813" s="18">
        <v>430000</v>
      </c>
      <c r="S813" s="18">
        <v>7800</v>
      </c>
      <c r="T813" s="17" t="s">
        <v>260</v>
      </c>
      <c r="U813" s="17" t="s">
        <v>5182</v>
      </c>
      <c r="V813" s="16">
        <v>12470</v>
      </c>
      <c r="W813" s="14" t="s">
        <v>5183</v>
      </c>
    </row>
    <row r="814" spans="1:23" ht="30" customHeight="1" x14ac:dyDescent="0.35">
      <c r="A814" s="13">
        <v>821113</v>
      </c>
      <c r="B814" s="14" t="s">
        <v>5184</v>
      </c>
      <c r="C814" s="14" t="s">
        <v>5185</v>
      </c>
      <c r="D814" s="15" t="s">
        <v>394</v>
      </c>
      <c r="E814" s="14" t="s">
        <v>5186</v>
      </c>
      <c r="F814" s="14" t="s">
        <v>5187</v>
      </c>
      <c r="G814" s="14" t="s">
        <v>5188</v>
      </c>
      <c r="H814" s="14" t="s">
        <v>254</v>
      </c>
      <c r="I814" s="14" t="s">
        <v>1259</v>
      </c>
      <c r="J814" s="14">
        <v>89</v>
      </c>
      <c r="K814" s="16">
        <v>8910</v>
      </c>
      <c r="L814" s="14" t="s">
        <v>5069</v>
      </c>
      <c r="M814" s="17" t="s">
        <v>161</v>
      </c>
      <c r="N814" s="17"/>
      <c r="O814" s="17" t="s">
        <v>5070</v>
      </c>
      <c r="P814" s="17" t="s">
        <v>2552</v>
      </c>
      <c r="Q814" s="13">
        <v>8910</v>
      </c>
      <c r="R814" s="18">
        <v>150000</v>
      </c>
      <c r="S814" s="18">
        <v>1300</v>
      </c>
      <c r="T814" s="17" t="s">
        <v>260</v>
      </c>
      <c r="U814" s="17" t="s">
        <v>5189</v>
      </c>
      <c r="V814" s="16">
        <v>89121</v>
      </c>
      <c r="W814" s="16">
        <v>82109</v>
      </c>
    </row>
    <row r="815" spans="1:23" ht="30" customHeight="1" x14ac:dyDescent="0.35">
      <c r="A815" s="13">
        <v>821115</v>
      </c>
      <c r="B815" s="14" t="s">
        <v>5190</v>
      </c>
      <c r="C815" s="14" t="s">
        <v>5191</v>
      </c>
      <c r="D815" s="15" t="s">
        <v>363</v>
      </c>
      <c r="E815" s="14" t="s">
        <v>5192</v>
      </c>
      <c r="F815" s="14"/>
      <c r="G815" s="14" t="s">
        <v>5193</v>
      </c>
      <c r="H815" s="14" t="s">
        <v>254</v>
      </c>
      <c r="I815" s="14" t="s">
        <v>1259</v>
      </c>
      <c r="J815" s="14">
        <v>82</v>
      </c>
      <c r="K815" s="16">
        <v>8211</v>
      </c>
      <c r="L815" s="14" t="s">
        <v>5194</v>
      </c>
      <c r="M815" s="17" t="s">
        <v>5195</v>
      </c>
      <c r="N815" s="17"/>
      <c r="O815" s="17" t="s">
        <v>5196</v>
      </c>
      <c r="P815" s="17" t="s">
        <v>5197</v>
      </c>
      <c r="Q815" s="13">
        <v>8211</v>
      </c>
      <c r="R815" s="18">
        <v>520000000</v>
      </c>
      <c r="S815" s="18">
        <v>50000000</v>
      </c>
      <c r="T815" s="17" t="s">
        <v>260</v>
      </c>
      <c r="U815" s="17" t="s">
        <v>5198</v>
      </c>
      <c r="V815" s="14" t="s">
        <v>5199</v>
      </c>
      <c r="W815" s="14" t="s">
        <v>5200</v>
      </c>
    </row>
    <row r="816" spans="1:23" ht="30" customHeight="1" x14ac:dyDescent="0.35">
      <c r="A816" s="13">
        <v>821117</v>
      </c>
      <c r="B816" s="14" t="s">
        <v>5201</v>
      </c>
      <c r="C816" s="14" t="s">
        <v>5202</v>
      </c>
      <c r="D816" s="15" t="s">
        <v>394</v>
      </c>
      <c r="E816" s="14" t="s">
        <v>5203</v>
      </c>
      <c r="F816" s="14"/>
      <c r="G816" s="14" t="s">
        <v>5204</v>
      </c>
      <c r="H816" s="14" t="s">
        <v>254</v>
      </c>
      <c r="I816" s="14" t="s">
        <v>1259</v>
      </c>
      <c r="J816" s="14">
        <v>89</v>
      </c>
      <c r="K816" s="16">
        <v>8910</v>
      </c>
      <c r="L816" s="14" t="s">
        <v>5069</v>
      </c>
      <c r="M816" s="17" t="s">
        <v>161</v>
      </c>
      <c r="N816" s="17"/>
      <c r="O816" s="17" t="s">
        <v>5070</v>
      </c>
      <c r="P816" s="17" t="s">
        <v>2552</v>
      </c>
      <c r="Q816" s="13">
        <v>8910</v>
      </c>
      <c r="R816" s="18">
        <v>150000</v>
      </c>
      <c r="S816" s="18">
        <v>1300</v>
      </c>
      <c r="T816" s="17" t="s">
        <v>260</v>
      </c>
      <c r="U816" s="17" t="s">
        <v>5205</v>
      </c>
      <c r="V816" s="16">
        <v>89121</v>
      </c>
      <c r="W816" s="16">
        <v>82209</v>
      </c>
    </row>
    <row r="817" spans="1:23" ht="30" customHeight="1" x14ac:dyDescent="0.35">
      <c r="A817" s="13">
        <v>821155</v>
      </c>
      <c r="B817" s="14" t="s">
        <v>5206</v>
      </c>
      <c r="C817" s="14" t="s">
        <v>5207</v>
      </c>
      <c r="D817" s="15" t="s">
        <v>363</v>
      </c>
      <c r="E817" s="14" t="s">
        <v>5208</v>
      </c>
      <c r="F817" s="14"/>
      <c r="G817" s="14" t="s">
        <v>5209</v>
      </c>
      <c r="H817" s="14" t="s">
        <v>254</v>
      </c>
      <c r="I817" s="14" t="s">
        <v>1259</v>
      </c>
      <c r="J817" s="14">
        <v>82</v>
      </c>
      <c r="K817" s="16">
        <v>8211</v>
      </c>
      <c r="L817" s="14" t="s">
        <v>5194</v>
      </c>
      <c r="M817" s="17" t="s">
        <v>5195</v>
      </c>
      <c r="N817" s="17"/>
      <c r="O817" s="17" t="s">
        <v>5196</v>
      </c>
      <c r="P817" s="17" t="s">
        <v>5197</v>
      </c>
      <c r="Q817" s="13">
        <v>8211</v>
      </c>
      <c r="R817" s="18">
        <v>520000000</v>
      </c>
      <c r="S817" s="18">
        <v>50000000</v>
      </c>
      <c r="T817" s="17" t="s">
        <v>260</v>
      </c>
      <c r="U817" s="17" t="s">
        <v>5210</v>
      </c>
      <c r="V817" s="16">
        <v>82150</v>
      </c>
      <c r="W817" s="14" t="s">
        <v>5211</v>
      </c>
    </row>
    <row r="818" spans="1:23" ht="30" customHeight="1" x14ac:dyDescent="0.35">
      <c r="A818" s="13">
        <v>821156</v>
      </c>
      <c r="B818" s="14" t="s">
        <v>5212</v>
      </c>
      <c r="C818" s="14" t="s">
        <v>5213</v>
      </c>
      <c r="D818" s="15" t="s">
        <v>394</v>
      </c>
      <c r="E818" s="14" t="s">
        <v>5214</v>
      </c>
      <c r="F818" s="14"/>
      <c r="G818" s="14" t="s">
        <v>5215</v>
      </c>
      <c r="H818" s="14" t="s">
        <v>254</v>
      </c>
      <c r="I818" s="14" t="s">
        <v>1259</v>
      </c>
      <c r="J818" s="14">
        <v>89</v>
      </c>
      <c r="K818" s="16">
        <v>8910</v>
      </c>
      <c r="L818" s="14" t="s">
        <v>5069</v>
      </c>
      <c r="M818" s="17" t="s">
        <v>161</v>
      </c>
      <c r="N818" s="17"/>
      <c r="O818" s="17" t="s">
        <v>5070</v>
      </c>
      <c r="P818" s="17" t="s">
        <v>2552</v>
      </c>
      <c r="Q818" s="13">
        <v>8910</v>
      </c>
      <c r="R818" s="18">
        <v>150000</v>
      </c>
      <c r="S818" s="18">
        <v>1300</v>
      </c>
      <c r="T818" s="17" t="s">
        <v>260</v>
      </c>
      <c r="U818" s="17" t="s">
        <v>5216</v>
      </c>
      <c r="V818" s="14" t="s">
        <v>304</v>
      </c>
      <c r="W818" s="16">
        <v>82209</v>
      </c>
    </row>
    <row r="819" spans="1:23" ht="30" customHeight="1" x14ac:dyDescent="0.35">
      <c r="A819" s="13">
        <v>821157</v>
      </c>
      <c r="B819" s="14" t="s">
        <v>5217</v>
      </c>
      <c r="C819" s="14" t="s">
        <v>5218</v>
      </c>
      <c r="D819" s="15" t="s">
        <v>363</v>
      </c>
      <c r="E819" s="14" t="s">
        <v>5219</v>
      </c>
      <c r="F819" s="14"/>
      <c r="G819" s="14" t="s">
        <v>497</v>
      </c>
      <c r="H819" s="14" t="e">
        <v>#N/A</v>
      </c>
      <c r="I819" s="14" t="e">
        <v>#N/A</v>
      </c>
      <c r="J819" s="14">
        <v>82</v>
      </c>
      <c r="K819" s="16">
        <v>8211</v>
      </c>
      <c r="L819" s="14" t="s">
        <v>5194</v>
      </c>
      <c r="M819" s="17" t="s">
        <v>5195</v>
      </c>
      <c r="N819" s="17"/>
      <c r="O819" s="17" t="s">
        <v>5196</v>
      </c>
      <c r="P819" s="17" t="s">
        <v>5197</v>
      </c>
      <c r="Q819" s="13">
        <v>8211</v>
      </c>
      <c r="R819" s="18">
        <v>520000000</v>
      </c>
      <c r="S819" s="18">
        <v>50000000</v>
      </c>
      <c r="T819" s="17" t="s">
        <v>260</v>
      </c>
      <c r="U819" s="17" t="s">
        <v>5220</v>
      </c>
      <c r="V819" s="14" t="s">
        <v>499</v>
      </c>
      <c r="W819" s="14" t="s">
        <v>499</v>
      </c>
    </row>
    <row r="820" spans="1:23" ht="30" customHeight="1" x14ac:dyDescent="0.35">
      <c r="A820" s="13">
        <v>822245</v>
      </c>
      <c r="B820" s="14" t="s">
        <v>5221</v>
      </c>
      <c r="C820" s="14" t="s">
        <v>5222</v>
      </c>
      <c r="D820" s="15" t="s">
        <v>251</v>
      </c>
      <c r="E820" s="14" t="s">
        <v>5223</v>
      </c>
      <c r="F820" s="14"/>
      <c r="G820" s="14" t="s">
        <v>5224</v>
      </c>
      <c r="H820" s="14" t="s">
        <v>254</v>
      </c>
      <c r="I820" s="14" t="s">
        <v>1259</v>
      </c>
      <c r="J820" s="14">
        <v>82</v>
      </c>
      <c r="K820" s="16">
        <v>8221</v>
      </c>
      <c r="L820" s="14" t="s">
        <v>5225</v>
      </c>
      <c r="M820" s="17" t="s">
        <v>257</v>
      </c>
      <c r="N820" s="17"/>
      <c r="O820" s="17" t="s">
        <v>5226</v>
      </c>
      <c r="P820" s="17" t="s">
        <v>5227</v>
      </c>
      <c r="Q820" s="13">
        <v>8221</v>
      </c>
      <c r="R820" s="18">
        <v>190000</v>
      </c>
      <c r="S820" s="18">
        <v>8400</v>
      </c>
      <c r="T820" s="17" t="s">
        <v>390</v>
      </c>
      <c r="U820" s="17" t="s">
        <v>5228</v>
      </c>
      <c r="V820" s="14" t="s">
        <v>5229</v>
      </c>
      <c r="W820" s="14" t="s">
        <v>5230</v>
      </c>
    </row>
    <row r="821" spans="1:23" ht="30" customHeight="1" x14ac:dyDescent="0.35">
      <c r="A821" s="13">
        <v>822248</v>
      </c>
      <c r="B821" s="14" t="s">
        <v>5231</v>
      </c>
      <c r="C821" s="14" t="s">
        <v>5232</v>
      </c>
      <c r="D821" s="15" t="s">
        <v>363</v>
      </c>
      <c r="E821" s="14" t="s">
        <v>5233</v>
      </c>
      <c r="F821" s="14"/>
      <c r="G821" s="14" t="s">
        <v>5234</v>
      </c>
      <c r="H821" s="14" t="s">
        <v>254</v>
      </c>
      <c r="I821" s="14" t="s">
        <v>1259</v>
      </c>
      <c r="J821" s="14">
        <v>89</v>
      </c>
      <c r="K821" s="16">
        <v>8924</v>
      </c>
      <c r="L821" s="14" t="s">
        <v>5235</v>
      </c>
      <c r="M821" s="17" t="s">
        <v>369</v>
      </c>
      <c r="N821" s="17"/>
      <c r="O821" s="17" t="s">
        <v>5236</v>
      </c>
      <c r="P821" s="17" t="s">
        <v>5237</v>
      </c>
      <c r="Q821" s="13">
        <v>8924</v>
      </c>
      <c r="R821" s="18">
        <v>1</v>
      </c>
      <c r="S821" s="18">
        <v>1</v>
      </c>
      <c r="T821" s="17" t="s">
        <v>260</v>
      </c>
      <c r="U821" s="17" t="s">
        <v>5238</v>
      </c>
      <c r="V821" s="14" t="s">
        <v>304</v>
      </c>
      <c r="W821" s="14" t="s">
        <v>304</v>
      </c>
    </row>
    <row r="822" spans="1:23" ht="30" customHeight="1" x14ac:dyDescent="0.35">
      <c r="A822" s="13">
        <v>822265</v>
      </c>
      <c r="B822" s="14" t="s">
        <v>5239</v>
      </c>
      <c r="C822" s="14" t="s">
        <v>5240</v>
      </c>
      <c r="D822" s="15" t="s">
        <v>251</v>
      </c>
      <c r="E822" s="14" t="s">
        <v>5241</v>
      </c>
      <c r="F822" s="14"/>
      <c r="G822" s="14" t="s">
        <v>5242</v>
      </c>
      <c r="H822" s="14" t="s">
        <v>254</v>
      </c>
      <c r="I822" s="14" t="s">
        <v>1259</v>
      </c>
      <c r="J822" s="14">
        <v>82</v>
      </c>
      <c r="K822" s="16">
        <v>8221</v>
      </c>
      <c r="L822" s="14" t="s">
        <v>5225</v>
      </c>
      <c r="M822" s="17" t="s">
        <v>257</v>
      </c>
      <c r="N822" s="17"/>
      <c r="O822" s="17" t="s">
        <v>5226</v>
      </c>
      <c r="P822" s="17" t="s">
        <v>5227</v>
      </c>
      <c r="Q822" s="13">
        <v>8221</v>
      </c>
      <c r="R822" s="18">
        <v>190000</v>
      </c>
      <c r="S822" s="18">
        <v>8400</v>
      </c>
      <c r="T822" s="17" t="s">
        <v>390</v>
      </c>
      <c r="U822" s="17" t="s">
        <v>5243</v>
      </c>
      <c r="V822" s="14" t="s">
        <v>5244</v>
      </c>
      <c r="W822" s="16">
        <v>82212</v>
      </c>
    </row>
    <row r="823" spans="1:23" ht="30" customHeight="1" x14ac:dyDescent="0.35">
      <c r="A823" s="13">
        <v>822268</v>
      </c>
      <c r="B823" s="14" t="s">
        <v>5245</v>
      </c>
      <c r="C823" s="14" t="s">
        <v>5246</v>
      </c>
      <c r="D823" s="15" t="s">
        <v>363</v>
      </c>
      <c r="E823" s="14" t="s">
        <v>5247</v>
      </c>
      <c r="F823" s="14"/>
      <c r="G823" s="14" t="s">
        <v>5248</v>
      </c>
      <c r="H823" s="14" t="s">
        <v>254</v>
      </c>
      <c r="I823" s="14" t="s">
        <v>1259</v>
      </c>
      <c r="J823" s="14">
        <v>89</v>
      </c>
      <c r="K823" s="16">
        <v>8924</v>
      </c>
      <c r="L823" s="14" t="s">
        <v>5235</v>
      </c>
      <c r="M823" s="17" t="s">
        <v>369</v>
      </c>
      <c r="N823" s="17"/>
      <c r="O823" s="17" t="s">
        <v>5236</v>
      </c>
      <c r="P823" s="17" t="s">
        <v>5237</v>
      </c>
      <c r="Q823" s="13">
        <v>8924</v>
      </c>
      <c r="R823" s="18">
        <v>1</v>
      </c>
      <c r="S823" s="18">
        <v>1</v>
      </c>
      <c r="T823" s="17" t="s">
        <v>260</v>
      </c>
      <c r="U823" s="17" t="s">
        <v>5249</v>
      </c>
      <c r="V823" s="14" t="s">
        <v>304</v>
      </c>
      <c r="W823" s="16">
        <v>82210</v>
      </c>
    </row>
    <row r="824" spans="1:23" ht="30" customHeight="1" x14ac:dyDescent="0.35">
      <c r="A824" s="13">
        <v>823111</v>
      </c>
      <c r="B824" s="14" t="s">
        <v>5250</v>
      </c>
      <c r="C824" s="14" t="s">
        <v>5251</v>
      </c>
      <c r="D824" s="15" t="s">
        <v>363</v>
      </c>
      <c r="E824" s="14" t="s">
        <v>5252</v>
      </c>
      <c r="F824" s="14"/>
      <c r="G824" s="14" t="s">
        <v>5253</v>
      </c>
      <c r="H824" s="14" t="s">
        <v>254</v>
      </c>
      <c r="I824" s="14" t="s">
        <v>1259</v>
      </c>
      <c r="J824" s="14">
        <v>82</v>
      </c>
      <c r="K824" s="16">
        <v>8231</v>
      </c>
      <c r="L824" s="14" t="s">
        <v>5254</v>
      </c>
      <c r="M824" s="17" t="s">
        <v>5195</v>
      </c>
      <c r="N824" s="17"/>
      <c r="O824" s="17" t="s">
        <v>5196</v>
      </c>
      <c r="P824" s="17" t="s">
        <v>5197</v>
      </c>
      <c r="Q824" s="13">
        <v>8231</v>
      </c>
      <c r="R824" s="18">
        <v>150000000</v>
      </c>
      <c r="S824" s="18">
        <v>62000000</v>
      </c>
      <c r="T824" s="17" t="s">
        <v>260</v>
      </c>
      <c r="U824" s="17" t="s">
        <v>5255</v>
      </c>
      <c r="V824" s="16">
        <v>82310</v>
      </c>
      <c r="W824" s="16">
        <v>82310</v>
      </c>
    </row>
    <row r="825" spans="1:23" ht="44.25" customHeight="1" x14ac:dyDescent="0.35">
      <c r="A825" s="13">
        <v>823243</v>
      </c>
      <c r="B825" s="14" t="s">
        <v>5256</v>
      </c>
      <c r="C825" s="14" t="s">
        <v>5257</v>
      </c>
      <c r="D825" s="15" t="s">
        <v>394</v>
      </c>
      <c r="E825" s="14" t="s">
        <v>5258</v>
      </c>
      <c r="F825" s="14"/>
      <c r="G825" s="14" t="s">
        <v>5259</v>
      </c>
      <c r="H825" s="14" t="s">
        <v>254</v>
      </c>
      <c r="I825" s="14" t="s">
        <v>1259</v>
      </c>
      <c r="J825" s="14">
        <v>89</v>
      </c>
      <c r="K825" s="16">
        <v>8910</v>
      </c>
      <c r="L825" s="14" t="s">
        <v>5069</v>
      </c>
      <c r="M825" s="17" t="s">
        <v>161</v>
      </c>
      <c r="N825" s="17"/>
      <c r="O825" s="17" t="s">
        <v>5070</v>
      </c>
      <c r="P825" s="17" t="s">
        <v>2552</v>
      </c>
      <c r="Q825" s="13">
        <v>8910</v>
      </c>
      <c r="R825" s="18">
        <v>150000</v>
      </c>
      <c r="S825" s="18">
        <v>1300</v>
      </c>
      <c r="T825" s="17" t="s">
        <v>260</v>
      </c>
      <c r="U825" s="17" t="s">
        <v>5260</v>
      </c>
      <c r="V825" s="14" t="s">
        <v>304</v>
      </c>
      <c r="W825" s="14" t="s">
        <v>304</v>
      </c>
    </row>
    <row r="826" spans="1:23" ht="30" customHeight="1" x14ac:dyDescent="0.35">
      <c r="A826" s="13">
        <v>823244</v>
      </c>
      <c r="B826" s="14" t="s">
        <v>5261</v>
      </c>
      <c r="C826" s="14" t="s">
        <v>5262</v>
      </c>
      <c r="D826" s="15" t="s">
        <v>363</v>
      </c>
      <c r="E826" s="14" t="s">
        <v>5263</v>
      </c>
      <c r="F826" s="14"/>
      <c r="G826" s="14" t="s">
        <v>5264</v>
      </c>
      <c r="H826" s="14" t="s">
        <v>254</v>
      </c>
      <c r="I826" s="14" t="s">
        <v>1259</v>
      </c>
      <c r="J826" s="14">
        <v>82</v>
      </c>
      <c r="K826" s="16">
        <v>8232</v>
      </c>
      <c r="L826" s="14" t="s">
        <v>5265</v>
      </c>
      <c r="M826" s="17" t="s">
        <v>369</v>
      </c>
      <c r="N826" s="17"/>
      <c r="O826" s="17" t="s">
        <v>5266</v>
      </c>
      <c r="P826" s="17" t="s">
        <v>5267</v>
      </c>
      <c r="Q826" s="13">
        <v>8232</v>
      </c>
      <c r="R826" s="18">
        <v>1</v>
      </c>
      <c r="S826" s="18">
        <v>1</v>
      </c>
      <c r="T826" s="17" t="s">
        <v>260</v>
      </c>
      <c r="U826" s="17" t="s">
        <v>5268</v>
      </c>
      <c r="V826" s="14" t="s">
        <v>304</v>
      </c>
      <c r="W826" s="16">
        <v>82320</v>
      </c>
    </row>
    <row r="827" spans="1:23" ht="30" customHeight="1" x14ac:dyDescent="0.35">
      <c r="A827" s="13">
        <v>823248</v>
      </c>
      <c r="B827" s="14" t="s">
        <v>5269</v>
      </c>
      <c r="C827" s="14" t="s">
        <v>5270</v>
      </c>
      <c r="D827" s="15" t="s">
        <v>394</v>
      </c>
      <c r="E827" s="14" t="s">
        <v>5271</v>
      </c>
      <c r="F827" s="14"/>
      <c r="G827" s="14" t="s">
        <v>5272</v>
      </c>
      <c r="H827" s="14" t="s">
        <v>254</v>
      </c>
      <c r="I827" s="14" t="s">
        <v>1259</v>
      </c>
      <c r="J827" s="14">
        <v>89</v>
      </c>
      <c r="K827" s="16">
        <v>8910</v>
      </c>
      <c r="L827" s="14" t="s">
        <v>5069</v>
      </c>
      <c r="M827" s="17" t="s">
        <v>161</v>
      </c>
      <c r="N827" s="17"/>
      <c r="O827" s="17" t="s">
        <v>5070</v>
      </c>
      <c r="P827" s="17" t="s">
        <v>2552</v>
      </c>
      <c r="Q827" s="13">
        <v>8910</v>
      </c>
      <c r="R827" s="18">
        <v>150000</v>
      </c>
      <c r="S827" s="18">
        <v>1300</v>
      </c>
      <c r="T827" s="17" t="s">
        <v>260</v>
      </c>
      <c r="U827" s="17" t="s">
        <v>5273</v>
      </c>
      <c r="V827" s="14" t="s">
        <v>304</v>
      </c>
      <c r="W827" s="14" t="s">
        <v>304</v>
      </c>
    </row>
    <row r="828" spans="1:23" ht="30" customHeight="1" x14ac:dyDescent="0.35">
      <c r="A828" s="13">
        <v>824462</v>
      </c>
      <c r="B828" s="14" t="s">
        <v>5274</v>
      </c>
      <c r="C828" s="14" t="s">
        <v>5275</v>
      </c>
      <c r="D828" s="15" t="s">
        <v>394</v>
      </c>
      <c r="E828" s="14" t="s">
        <v>5276</v>
      </c>
      <c r="F828" s="14"/>
      <c r="G828" s="14" t="s">
        <v>5277</v>
      </c>
      <c r="H828" s="14" t="s">
        <v>254</v>
      </c>
      <c r="I828" s="14" t="s">
        <v>1259</v>
      </c>
      <c r="J828" s="14">
        <v>89</v>
      </c>
      <c r="K828" s="16">
        <v>8910</v>
      </c>
      <c r="L828" s="14" t="s">
        <v>5069</v>
      </c>
      <c r="M828" s="17" t="s">
        <v>161</v>
      </c>
      <c r="N828" s="17"/>
      <c r="O828" s="17" t="s">
        <v>5070</v>
      </c>
      <c r="P828" s="17" t="s">
        <v>2552</v>
      </c>
      <c r="Q828" s="13">
        <v>8910</v>
      </c>
      <c r="R828" s="18">
        <v>150000</v>
      </c>
      <c r="S828" s="18">
        <v>1300</v>
      </c>
      <c r="T828" s="17" t="s">
        <v>260</v>
      </c>
      <c r="U828" s="17" t="s">
        <v>5278</v>
      </c>
      <c r="V828" s="14" t="s">
        <v>304</v>
      </c>
      <c r="W828" s="14" t="s">
        <v>304</v>
      </c>
    </row>
    <row r="829" spans="1:23" ht="30" customHeight="1" x14ac:dyDescent="0.35">
      <c r="A829" s="13">
        <v>824464</v>
      </c>
      <c r="B829" s="14" t="s">
        <v>5279</v>
      </c>
      <c r="C829" s="14" t="s">
        <v>5279</v>
      </c>
      <c r="D829" s="15" t="s">
        <v>251</v>
      </c>
      <c r="E829" s="14" t="s">
        <v>5280</v>
      </c>
      <c r="F829" s="14"/>
      <c r="G829" s="14" t="s">
        <v>5281</v>
      </c>
      <c r="H829" s="14" t="s">
        <v>254</v>
      </c>
      <c r="I829" s="14" t="s">
        <v>1259</v>
      </c>
      <c r="J829" s="14">
        <v>82</v>
      </c>
      <c r="K829" s="16">
        <v>8241</v>
      </c>
      <c r="L829" s="14" t="s">
        <v>5282</v>
      </c>
      <c r="M829" s="17" t="s">
        <v>257</v>
      </c>
      <c r="N829" s="17"/>
      <c r="O829" s="17" t="s">
        <v>5283</v>
      </c>
      <c r="P829" s="17" t="s">
        <v>5284</v>
      </c>
      <c r="Q829" s="13">
        <v>8241</v>
      </c>
      <c r="R829" s="18">
        <v>320000</v>
      </c>
      <c r="S829" s="18">
        <v>3700</v>
      </c>
      <c r="T829" s="17" t="s">
        <v>390</v>
      </c>
      <c r="U829" s="17" t="s">
        <v>5285</v>
      </c>
      <c r="V829" s="16">
        <v>82410</v>
      </c>
      <c r="W829" s="16">
        <v>82410</v>
      </c>
    </row>
    <row r="830" spans="1:23" ht="30" customHeight="1" x14ac:dyDescent="0.35">
      <c r="A830" s="13">
        <v>824466</v>
      </c>
      <c r="B830" s="14" t="s">
        <v>5286</v>
      </c>
      <c r="C830" s="14" t="s">
        <v>5287</v>
      </c>
      <c r="D830" s="15" t="s">
        <v>394</v>
      </c>
      <c r="E830" s="14" t="s">
        <v>5288</v>
      </c>
      <c r="F830" s="14"/>
      <c r="G830" s="14" t="s">
        <v>5289</v>
      </c>
      <c r="H830" s="14" t="s">
        <v>254</v>
      </c>
      <c r="I830" s="14" t="s">
        <v>1259</v>
      </c>
      <c r="J830" s="14">
        <v>89</v>
      </c>
      <c r="K830" s="16">
        <v>8910</v>
      </c>
      <c r="L830" s="14" t="s">
        <v>5069</v>
      </c>
      <c r="M830" s="17" t="s">
        <v>161</v>
      </c>
      <c r="N830" s="17"/>
      <c r="O830" s="17" t="s">
        <v>5070</v>
      </c>
      <c r="P830" s="17" t="s">
        <v>2552</v>
      </c>
      <c r="Q830" s="13">
        <v>8910</v>
      </c>
      <c r="R830" s="18">
        <v>150000</v>
      </c>
      <c r="S830" s="18">
        <v>1300</v>
      </c>
      <c r="T830" s="17" t="s">
        <v>260</v>
      </c>
      <c r="U830" s="17" t="s">
        <v>5290</v>
      </c>
      <c r="V830" s="14" t="s">
        <v>304</v>
      </c>
      <c r="W830" s="14" t="s">
        <v>304</v>
      </c>
    </row>
    <row r="831" spans="1:23" ht="30" customHeight="1" x14ac:dyDescent="0.35">
      <c r="A831" s="13">
        <v>824468</v>
      </c>
      <c r="B831" s="14" t="s">
        <v>5291</v>
      </c>
      <c r="C831" s="14" t="s">
        <v>5292</v>
      </c>
      <c r="D831" s="15" t="s">
        <v>394</v>
      </c>
      <c r="E831" s="14" t="s">
        <v>5293</v>
      </c>
      <c r="F831" s="14"/>
      <c r="G831" s="14" t="s">
        <v>5294</v>
      </c>
      <c r="H831" s="14" t="s">
        <v>254</v>
      </c>
      <c r="I831" s="14" t="s">
        <v>1259</v>
      </c>
      <c r="J831" s="14">
        <v>89</v>
      </c>
      <c r="K831" s="16">
        <v>8910</v>
      </c>
      <c r="L831" s="14" t="s">
        <v>5069</v>
      </c>
      <c r="M831" s="17" t="s">
        <v>161</v>
      </c>
      <c r="N831" s="17"/>
      <c r="O831" s="17" t="s">
        <v>5070</v>
      </c>
      <c r="P831" s="17" t="s">
        <v>2552</v>
      </c>
      <c r="Q831" s="13">
        <v>8910</v>
      </c>
      <c r="R831" s="18">
        <v>150000</v>
      </c>
      <c r="S831" s="18">
        <v>1300</v>
      </c>
      <c r="T831" s="17" t="s">
        <v>260</v>
      </c>
      <c r="U831" s="17" t="s">
        <v>5295</v>
      </c>
      <c r="V831" s="14" t="s">
        <v>304</v>
      </c>
      <c r="W831" s="14" t="s">
        <v>304</v>
      </c>
    </row>
    <row r="832" spans="1:23" ht="30" customHeight="1" x14ac:dyDescent="0.35">
      <c r="A832" s="13">
        <v>826121</v>
      </c>
      <c r="B832" s="14" t="s">
        <v>5296</v>
      </c>
      <c r="C832" s="14" t="s">
        <v>5297</v>
      </c>
      <c r="D832" s="15" t="s">
        <v>363</v>
      </c>
      <c r="E832" s="14" t="s">
        <v>5298</v>
      </c>
      <c r="F832" s="14"/>
      <c r="G832" s="14"/>
      <c r="H832" s="14" t="e">
        <v>#N/A</v>
      </c>
      <c r="I832" s="14" t="e">
        <v>#N/A</v>
      </c>
      <c r="J832" s="14">
        <v>82</v>
      </c>
      <c r="K832" s="16">
        <v>8261</v>
      </c>
      <c r="L832" s="14" t="s">
        <v>5299</v>
      </c>
      <c r="M832" s="17" t="s">
        <v>3093</v>
      </c>
      <c r="N832" s="17"/>
      <c r="O832" s="17" t="s">
        <v>5300</v>
      </c>
      <c r="P832" s="17" t="s">
        <v>5301</v>
      </c>
      <c r="Q832" s="13">
        <v>8261</v>
      </c>
      <c r="R832" s="18">
        <v>4600</v>
      </c>
      <c r="S832" s="18">
        <v>260</v>
      </c>
      <c r="T832" s="17" t="s">
        <v>260</v>
      </c>
      <c r="U832" s="17" t="s">
        <v>5302</v>
      </c>
      <c r="V832" s="16">
        <v>82610</v>
      </c>
      <c r="W832" s="16">
        <v>82620</v>
      </c>
    </row>
    <row r="833" spans="1:23" ht="30" customHeight="1" x14ac:dyDescent="0.35">
      <c r="A833" s="13">
        <v>826123</v>
      </c>
      <c r="B833" s="14" t="s">
        <v>5303</v>
      </c>
      <c r="C833" s="14" t="s">
        <v>5304</v>
      </c>
      <c r="D833" s="15" t="s">
        <v>363</v>
      </c>
      <c r="E833" s="14" t="s">
        <v>5305</v>
      </c>
      <c r="F833" s="14"/>
      <c r="G833" s="14" t="s">
        <v>5306</v>
      </c>
      <c r="H833" s="14" t="s">
        <v>254</v>
      </c>
      <c r="I833" s="14" t="s">
        <v>1259</v>
      </c>
      <c r="J833" s="14">
        <v>82</v>
      </c>
      <c r="K833" s="16">
        <v>8261</v>
      </c>
      <c r="L833" s="14" t="s">
        <v>5299</v>
      </c>
      <c r="M833" s="17" t="s">
        <v>3093</v>
      </c>
      <c r="N833" s="17"/>
      <c r="O833" s="17" t="s">
        <v>5300</v>
      </c>
      <c r="P833" s="17" t="s">
        <v>5301</v>
      </c>
      <c r="Q833" s="13">
        <v>8261</v>
      </c>
      <c r="R833" s="18">
        <v>4600</v>
      </c>
      <c r="S833" s="18">
        <v>260</v>
      </c>
      <c r="T833" s="17" t="s">
        <v>260</v>
      </c>
      <c r="U833" s="17" t="s">
        <v>5307</v>
      </c>
      <c r="V833" s="16">
        <v>82610</v>
      </c>
      <c r="W833" s="16">
        <v>82620</v>
      </c>
    </row>
    <row r="834" spans="1:23" ht="30" customHeight="1" x14ac:dyDescent="0.35">
      <c r="A834" s="13">
        <v>827111</v>
      </c>
      <c r="B834" s="14" t="s">
        <v>5308</v>
      </c>
      <c r="C834" s="14" t="s">
        <v>5309</v>
      </c>
      <c r="D834" s="15" t="s">
        <v>251</v>
      </c>
      <c r="E834" s="14" t="s">
        <v>5310</v>
      </c>
      <c r="F834" s="14"/>
      <c r="G834" s="14" t="s">
        <v>5311</v>
      </c>
      <c r="H834" s="14" t="s">
        <v>254</v>
      </c>
      <c r="I834" s="14" t="s">
        <v>1259</v>
      </c>
      <c r="J834" s="14">
        <v>82</v>
      </c>
      <c r="K834" s="16">
        <v>8271</v>
      </c>
      <c r="L834" s="14" t="s">
        <v>5312</v>
      </c>
      <c r="M834" s="17" t="s">
        <v>257</v>
      </c>
      <c r="N834" s="17"/>
      <c r="O834" s="17" t="s">
        <v>5313</v>
      </c>
      <c r="P834" s="17" t="s">
        <v>5314</v>
      </c>
      <c r="Q834" s="13">
        <v>8271</v>
      </c>
      <c r="R834" s="18">
        <v>18000</v>
      </c>
      <c r="S834" s="18">
        <v>1700</v>
      </c>
      <c r="T834" s="17" t="s">
        <v>260</v>
      </c>
      <c r="U834" s="17" t="s">
        <v>5315</v>
      </c>
      <c r="V834" s="16">
        <v>82710</v>
      </c>
      <c r="W834" s="16">
        <v>82720</v>
      </c>
    </row>
    <row r="835" spans="1:23" ht="30" customHeight="1" x14ac:dyDescent="0.35">
      <c r="A835" s="13">
        <v>831155</v>
      </c>
      <c r="B835" s="14" t="s">
        <v>5316</v>
      </c>
      <c r="C835" s="14" t="s">
        <v>5317</v>
      </c>
      <c r="D835" s="15" t="s">
        <v>363</v>
      </c>
      <c r="E835" s="14" t="s">
        <v>5318</v>
      </c>
      <c r="F835" s="14" t="s">
        <v>5319</v>
      </c>
      <c r="G835" s="14" t="s">
        <v>5320</v>
      </c>
      <c r="H835" s="14" t="s">
        <v>254</v>
      </c>
      <c r="I835" s="14" t="s">
        <v>2119</v>
      </c>
      <c r="J835" s="14">
        <v>83</v>
      </c>
      <c r="K835" s="16">
        <v>8312</v>
      </c>
      <c r="L835" s="14" t="s">
        <v>5321</v>
      </c>
      <c r="M835" s="17" t="s">
        <v>5322</v>
      </c>
      <c r="N835" s="17"/>
      <c r="O835" s="17" t="s">
        <v>5323</v>
      </c>
      <c r="P835" s="17" t="s">
        <v>5324</v>
      </c>
      <c r="Q835" s="13">
        <v>8312</v>
      </c>
      <c r="R835" s="18">
        <v>3000</v>
      </c>
      <c r="S835" s="18">
        <v>300</v>
      </c>
      <c r="T835" s="17" t="s">
        <v>260</v>
      </c>
      <c r="U835" s="17" t="s">
        <v>5325</v>
      </c>
      <c r="V835" s="16">
        <v>83140</v>
      </c>
      <c r="W835" s="16">
        <v>83115</v>
      </c>
    </row>
    <row r="836" spans="1:23" ht="30" customHeight="1" x14ac:dyDescent="0.35">
      <c r="A836" s="13">
        <v>831157</v>
      </c>
      <c r="B836" s="14" t="s">
        <v>5326</v>
      </c>
      <c r="C836" s="14" t="s">
        <v>5327</v>
      </c>
      <c r="D836" s="15" t="s">
        <v>363</v>
      </c>
      <c r="E836" s="14" t="s">
        <v>5328</v>
      </c>
      <c r="F836" s="14"/>
      <c r="G836" s="14" t="s">
        <v>5329</v>
      </c>
      <c r="H836" s="14" t="s">
        <v>254</v>
      </c>
      <c r="I836" s="14" t="s">
        <v>2119</v>
      </c>
      <c r="J836" s="14">
        <v>83</v>
      </c>
      <c r="K836" s="16">
        <v>8313</v>
      </c>
      <c r="L836" s="14" t="s">
        <v>5330</v>
      </c>
      <c r="M836" s="17" t="s">
        <v>5322</v>
      </c>
      <c r="N836" s="17"/>
      <c r="O836" s="17" t="s">
        <v>5331</v>
      </c>
      <c r="P836" s="17" t="s">
        <v>5332</v>
      </c>
      <c r="Q836" s="13">
        <v>8313</v>
      </c>
      <c r="R836" s="18">
        <v>10400</v>
      </c>
      <c r="S836" s="18">
        <v>220</v>
      </c>
      <c r="T836" s="17" t="s">
        <v>260</v>
      </c>
      <c r="U836" s="17" t="s">
        <v>5333</v>
      </c>
      <c r="V836" s="14" t="s">
        <v>5334</v>
      </c>
      <c r="W836" s="14" t="s">
        <v>5335</v>
      </c>
    </row>
    <row r="837" spans="1:23" ht="30" customHeight="1" x14ac:dyDescent="0.35">
      <c r="A837" s="13">
        <v>831165</v>
      </c>
      <c r="B837" s="14" t="s">
        <v>5336</v>
      </c>
      <c r="C837" s="14" t="s">
        <v>5337</v>
      </c>
      <c r="D837" s="15" t="s">
        <v>363</v>
      </c>
      <c r="E837" s="14" t="s">
        <v>5338</v>
      </c>
      <c r="F837" s="14"/>
      <c r="G837" s="14" t="s">
        <v>5339</v>
      </c>
      <c r="H837" s="14" t="s">
        <v>254</v>
      </c>
      <c r="I837" s="14" t="s">
        <v>2119</v>
      </c>
      <c r="J837" s="14">
        <v>83</v>
      </c>
      <c r="K837" s="16">
        <v>8311</v>
      </c>
      <c r="L837" s="14" t="s">
        <v>5340</v>
      </c>
      <c r="M837" s="17" t="s">
        <v>5322</v>
      </c>
      <c r="N837" s="17"/>
      <c r="O837" s="17" t="s">
        <v>5323</v>
      </c>
      <c r="P837" s="17" t="s">
        <v>5324</v>
      </c>
      <c r="Q837" s="13">
        <v>8311</v>
      </c>
      <c r="R837" s="18">
        <v>15000</v>
      </c>
      <c r="S837" s="18">
        <v>860</v>
      </c>
      <c r="T837" s="17" t="s">
        <v>260</v>
      </c>
      <c r="U837" s="17" t="s">
        <v>5341</v>
      </c>
      <c r="V837" s="14" t="s">
        <v>5342</v>
      </c>
      <c r="W837" s="16">
        <v>83110</v>
      </c>
    </row>
    <row r="838" spans="1:23" ht="30" customHeight="1" x14ac:dyDescent="0.35">
      <c r="A838" s="13">
        <v>831168</v>
      </c>
      <c r="B838" s="14" t="s">
        <v>5343</v>
      </c>
      <c r="C838" s="14" t="s">
        <v>5344</v>
      </c>
      <c r="D838" s="15" t="s">
        <v>394</v>
      </c>
      <c r="E838" s="14" t="s">
        <v>5345</v>
      </c>
      <c r="F838" s="14"/>
      <c r="G838" s="14" t="s">
        <v>5346</v>
      </c>
      <c r="H838" s="14" t="s">
        <v>254</v>
      </c>
      <c r="I838" s="14" t="s">
        <v>2119</v>
      </c>
      <c r="J838" s="14">
        <v>89</v>
      </c>
      <c r="K838" s="16">
        <v>8910</v>
      </c>
      <c r="L838" s="14" t="s">
        <v>5069</v>
      </c>
      <c r="M838" s="17" t="s">
        <v>161</v>
      </c>
      <c r="N838" s="17"/>
      <c r="O838" s="17" t="s">
        <v>5070</v>
      </c>
      <c r="P838" s="17" t="s">
        <v>2552</v>
      </c>
      <c r="Q838" s="13">
        <v>8910</v>
      </c>
      <c r="R838" s="18">
        <v>150000</v>
      </c>
      <c r="S838" s="18">
        <v>1300</v>
      </c>
      <c r="T838" s="17" t="s">
        <v>260</v>
      </c>
      <c r="U838" s="17" t="s">
        <v>5347</v>
      </c>
      <c r="V838" s="14" t="s">
        <v>5348</v>
      </c>
      <c r="W838" s="14" t="s">
        <v>5349</v>
      </c>
    </row>
    <row r="839" spans="1:23" ht="30" customHeight="1" x14ac:dyDescent="0.35">
      <c r="A839" s="13">
        <v>831169</v>
      </c>
      <c r="B839" s="14" t="s">
        <v>5350</v>
      </c>
      <c r="C839" s="14" t="s">
        <v>5350</v>
      </c>
      <c r="D839" s="15" t="s">
        <v>363</v>
      </c>
      <c r="E839" s="14" t="s">
        <v>5351</v>
      </c>
      <c r="F839" s="14" t="s">
        <v>6185</v>
      </c>
      <c r="G839" s="14" t="s">
        <v>5352</v>
      </c>
      <c r="H839" s="14" t="s">
        <v>254</v>
      </c>
      <c r="I839" s="14" t="s">
        <v>2119</v>
      </c>
      <c r="J839" s="14">
        <v>83</v>
      </c>
      <c r="K839" s="16">
        <v>8314</v>
      </c>
      <c r="L839" s="14" t="s">
        <v>5353</v>
      </c>
      <c r="M839" s="17" t="s">
        <v>451</v>
      </c>
      <c r="N839" s="17"/>
      <c r="O839" s="17" t="s">
        <v>5354</v>
      </c>
      <c r="P839" s="17" t="s">
        <v>5355</v>
      </c>
      <c r="Q839" s="13">
        <v>8314</v>
      </c>
      <c r="R839" s="18">
        <v>750000</v>
      </c>
      <c r="S839" s="18">
        <v>19000</v>
      </c>
      <c r="T839" s="17" t="s">
        <v>260</v>
      </c>
      <c r="U839" s="17" t="s">
        <v>5356</v>
      </c>
      <c r="V839" s="16">
        <v>83120</v>
      </c>
      <c r="W839" s="16">
        <v>83130</v>
      </c>
    </row>
    <row r="840" spans="1:23" ht="30" customHeight="1" x14ac:dyDescent="0.35">
      <c r="A840" s="13">
        <v>831171</v>
      </c>
      <c r="B840" s="14" t="s">
        <v>5357</v>
      </c>
      <c r="C840" s="14" t="s">
        <v>5358</v>
      </c>
      <c r="D840" s="15" t="s">
        <v>363</v>
      </c>
      <c r="E840" s="14" t="s">
        <v>5359</v>
      </c>
      <c r="F840" s="14"/>
      <c r="G840" s="14" t="s">
        <v>5360</v>
      </c>
      <c r="H840" s="14" t="s">
        <v>254</v>
      </c>
      <c r="I840" s="14" t="s">
        <v>2119</v>
      </c>
      <c r="J840" s="14">
        <v>89</v>
      </c>
      <c r="K840" s="16">
        <v>8926</v>
      </c>
      <c r="L840" s="14" t="s">
        <v>5361</v>
      </c>
      <c r="M840" s="17" t="s">
        <v>369</v>
      </c>
      <c r="N840" s="17"/>
      <c r="O840" s="17" t="s">
        <v>5362</v>
      </c>
      <c r="P840" s="17" t="s">
        <v>5363</v>
      </c>
      <c r="Q840" s="13">
        <v>8926</v>
      </c>
      <c r="R840" s="18">
        <v>1</v>
      </c>
      <c r="S840" s="18">
        <v>1</v>
      </c>
      <c r="T840" s="17" t="s">
        <v>260</v>
      </c>
      <c r="U840" s="17" t="s">
        <v>5364</v>
      </c>
      <c r="V840" s="14" t="s">
        <v>304</v>
      </c>
      <c r="W840" s="16">
        <v>83140</v>
      </c>
    </row>
    <row r="841" spans="1:23" ht="30" customHeight="1" x14ac:dyDescent="0.35">
      <c r="A841" s="13">
        <v>831172</v>
      </c>
      <c r="B841" s="14" t="s">
        <v>5365</v>
      </c>
      <c r="C841" s="14" t="s">
        <v>5366</v>
      </c>
      <c r="D841" s="15" t="s">
        <v>363</v>
      </c>
      <c r="E841" s="14" t="s">
        <v>5367</v>
      </c>
      <c r="F841" s="14"/>
      <c r="G841" s="14" t="s">
        <v>5368</v>
      </c>
      <c r="H841" s="14" t="s">
        <v>254</v>
      </c>
      <c r="I841" s="14" t="s">
        <v>2119</v>
      </c>
      <c r="J841" s="14">
        <v>89</v>
      </c>
      <c r="K841" s="16">
        <v>8926</v>
      </c>
      <c r="L841" s="14" t="s">
        <v>5361</v>
      </c>
      <c r="M841" s="17" t="s">
        <v>369</v>
      </c>
      <c r="N841" s="17"/>
      <c r="O841" s="17" t="s">
        <v>5362</v>
      </c>
      <c r="P841" s="17" t="s">
        <v>5363</v>
      </c>
      <c r="Q841" s="13">
        <v>8926</v>
      </c>
      <c r="R841" s="18">
        <v>1</v>
      </c>
      <c r="S841" s="18">
        <v>1</v>
      </c>
      <c r="T841" s="17" t="s">
        <v>260</v>
      </c>
      <c r="U841" s="17" t="s">
        <v>5369</v>
      </c>
      <c r="V841" s="14" t="s">
        <v>304</v>
      </c>
      <c r="W841" s="16">
        <v>83140</v>
      </c>
    </row>
    <row r="842" spans="1:23" ht="30" customHeight="1" x14ac:dyDescent="0.35">
      <c r="A842" s="13">
        <v>831173</v>
      </c>
      <c r="B842" s="14" t="s">
        <v>5370</v>
      </c>
      <c r="C842" s="14" t="s">
        <v>5371</v>
      </c>
      <c r="D842" s="15" t="s">
        <v>363</v>
      </c>
      <c r="E842" s="14" t="s">
        <v>5372</v>
      </c>
      <c r="F842" s="14"/>
      <c r="G842" s="14" t="s">
        <v>5373</v>
      </c>
      <c r="H842" s="14" t="s">
        <v>254</v>
      </c>
      <c r="I842" s="14" t="s">
        <v>2119</v>
      </c>
      <c r="J842" s="14">
        <v>89</v>
      </c>
      <c r="K842" s="16">
        <v>8926</v>
      </c>
      <c r="L842" s="14" t="s">
        <v>5361</v>
      </c>
      <c r="M842" s="17" t="s">
        <v>369</v>
      </c>
      <c r="N842" s="17"/>
      <c r="O842" s="17" t="s">
        <v>5362</v>
      </c>
      <c r="P842" s="17" t="s">
        <v>5363</v>
      </c>
      <c r="Q842" s="13">
        <v>8926</v>
      </c>
      <c r="R842" s="18">
        <v>1</v>
      </c>
      <c r="S842" s="18">
        <v>1</v>
      </c>
      <c r="T842" s="17" t="s">
        <v>260</v>
      </c>
      <c r="U842" s="17" t="s">
        <v>5374</v>
      </c>
      <c r="V842" s="14" t="s">
        <v>304</v>
      </c>
      <c r="W842" s="14" t="s">
        <v>5375</v>
      </c>
    </row>
    <row r="843" spans="1:23" ht="30" customHeight="1" x14ac:dyDescent="0.35">
      <c r="A843" s="13">
        <v>831410</v>
      </c>
      <c r="B843" s="14" t="s">
        <v>5376</v>
      </c>
      <c r="C843" s="14" t="s">
        <v>5377</v>
      </c>
      <c r="D843" s="15" t="s">
        <v>363</v>
      </c>
      <c r="E843" s="14" t="s">
        <v>5378</v>
      </c>
      <c r="F843" s="14"/>
      <c r="G843" s="14" t="s">
        <v>497</v>
      </c>
      <c r="H843" s="14" t="e">
        <v>#N/A</v>
      </c>
      <c r="I843" s="14" t="e">
        <v>#N/A</v>
      </c>
      <c r="J843" s="14">
        <v>89</v>
      </c>
      <c r="K843" s="16">
        <v>8926</v>
      </c>
      <c r="L843" s="14" t="s">
        <v>5361</v>
      </c>
      <c r="M843" s="17" t="s">
        <v>369</v>
      </c>
      <c r="N843" s="17"/>
      <c r="O843" s="17" t="s">
        <v>5362</v>
      </c>
      <c r="P843" s="17" t="s">
        <v>5363</v>
      </c>
      <c r="Q843" s="13">
        <v>8926</v>
      </c>
      <c r="R843" s="18">
        <v>1</v>
      </c>
      <c r="S843" s="18">
        <v>1</v>
      </c>
      <c r="T843" s="17" t="s">
        <v>260</v>
      </c>
      <c r="U843" s="17" t="s">
        <v>5379</v>
      </c>
      <c r="V843" s="14" t="s">
        <v>499</v>
      </c>
      <c r="W843" s="14" t="s">
        <v>499</v>
      </c>
    </row>
    <row r="844" spans="1:23" ht="30" customHeight="1" x14ac:dyDescent="0.35">
      <c r="A844" s="13">
        <v>831511</v>
      </c>
      <c r="B844" s="14" t="s">
        <v>5380</v>
      </c>
      <c r="C844" s="14" t="s">
        <v>5381</v>
      </c>
      <c r="D844" s="15" t="s">
        <v>363</v>
      </c>
      <c r="E844" s="14" t="s">
        <v>5382</v>
      </c>
      <c r="F844" s="14" t="s">
        <v>6186</v>
      </c>
      <c r="G844" s="14" t="s">
        <v>497</v>
      </c>
      <c r="H844" s="14" t="e">
        <v>#N/A</v>
      </c>
      <c r="I844" s="14" t="e">
        <v>#N/A</v>
      </c>
      <c r="J844" s="14">
        <v>83</v>
      </c>
      <c r="K844" s="16">
        <v>8315</v>
      </c>
      <c r="L844" s="14" t="s">
        <v>5383</v>
      </c>
      <c r="M844" s="17" t="s">
        <v>451</v>
      </c>
      <c r="N844" s="17"/>
      <c r="O844" s="17" t="s">
        <v>5384</v>
      </c>
      <c r="P844" s="17" t="s">
        <v>5197</v>
      </c>
      <c r="Q844" s="13">
        <v>8315</v>
      </c>
      <c r="R844" s="18">
        <v>1300000</v>
      </c>
      <c r="S844" s="18">
        <v>540000</v>
      </c>
      <c r="T844" s="17" t="s">
        <v>260</v>
      </c>
      <c r="U844" s="17" t="s">
        <v>5385</v>
      </c>
      <c r="V844" s="16">
        <v>83130</v>
      </c>
      <c r="W844" s="16">
        <v>83131</v>
      </c>
    </row>
    <row r="845" spans="1:23" ht="30" customHeight="1" x14ac:dyDescent="0.35">
      <c r="A845" s="13">
        <v>832255</v>
      </c>
      <c r="B845" s="14" t="s">
        <v>5386</v>
      </c>
      <c r="C845" s="14" t="s">
        <v>5387</v>
      </c>
      <c r="D845" s="15" t="s">
        <v>251</v>
      </c>
      <c r="E845" s="14" t="s">
        <v>5388</v>
      </c>
      <c r="F845" s="14"/>
      <c r="G845" s="14" t="s">
        <v>5389</v>
      </c>
      <c r="H845" s="14" t="s">
        <v>254</v>
      </c>
      <c r="I845" s="14" t="s">
        <v>2119</v>
      </c>
      <c r="J845" s="14">
        <v>83</v>
      </c>
      <c r="K845" s="16">
        <v>8321</v>
      </c>
      <c r="L845" s="14" t="s">
        <v>5390</v>
      </c>
      <c r="M845" s="17" t="s">
        <v>257</v>
      </c>
      <c r="N845" s="17"/>
      <c r="O845" s="17" t="s">
        <v>5391</v>
      </c>
      <c r="P845" s="17" t="s">
        <v>5392</v>
      </c>
      <c r="Q845" s="13">
        <v>8321</v>
      </c>
      <c r="R845" s="18">
        <v>500000</v>
      </c>
      <c r="S845" s="18">
        <v>4000</v>
      </c>
      <c r="T845" s="17" t="s">
        <v>390</v>
      </c>
      <c r="U845" s="17" t="s">
        <v>5393</v>
      </c>
      <c r="V845" s="16">
        <v>83240</v>
      </c>
      <c r="W845" s="16">
        <v>83240</v>
      </c>
    </row>
    <row r="846" spans="1:23" ht="30" customHeight="1" x14ac:dyDescent="0.35">
      <c r="A846" s="13">
        <v>832266</v>
      </c>
      <c r="B846" s="14" t="s">
        <v>5394</v>
      </c>
      <c r="C846" s="14" t="s">
        <v>5395</v>
      </c>
      <c r="D846" s="15" t="s">
        <v>251</v>
      </c>
      <c r="E846" s="14" t="s">
        <v>5396</v>
      </c>
      <c r="F846" s="14"/>
      <c r="G846" s="14" t="s">
        <v>5397</v>
      </c>
      <c r="H846" s="14" t="s">
        <v>254</v>
      </c>
      <c r="I846" s="14" t="s">
        <v>2119</v>
      </c>
      <c r="J846" s="14">
        <v>83</v>
      </c>
      <c r="K846" s="16">
        <v>8321</v>
      </c>
      <c r="L846" s="14" t="s">
        <v>5390</v>
      </c>
      <c r="M846" s="17" t="s">
        <v>257</v>
      </c>
      <c r="N846" s="17"/>
      <c r="O846" s="17" t="s">
        <v>5391</v>
      </c>
      <c r="P846" s="17" t="s">
        <v>5392</v>
      </c>
      <c r="Q846" s="13">
        <v>8321</v>
      </c>
      <c r="R846" s="18">
        <v>500000</v>
      </c>
      <c r="S846" s="18">
        <v>4000</v>
      </c>
      <c r="T846" s="17" t="s">
        <v>390</v>
      </c>
      <c r="U846" s="17" t="s">
        <v>5398</v>
      </c>
      <c r="V846" s="14" t="s">
        <v>5399</v>
      </c>
      <c r="W846" s="16">
        <v>83210</v>
      </c>
    </row>
    <row r="847" spans="1:23" ht="30" customHeight="1" x14ac:dyDescent="0.35">
      <c r="A847" s="13">
        <v>832267</v>
      </c>
      <c r="B847" s="14" t="s">
        <v>5400</v>
      </c>
      <c r="C847" s="14" t="s">
        <v>5401</v>
      </c>
      <c r="D847" s="15" t="s">
        <v>363</v>
      </c>
      <c r="E847" s="14" t="s">
        <v>5402</v>
      </c>
      <c r="F847" s="14" t="s">
        <v>5403</v>
      </c>
      <c r="G847" s="14" t="s">
        <v>5404</v>
      </c>
      <c r="H847" s="14" t="s">
        <v>254</v>
      </c>
      <c r="I847" s="14" t="s">
        <v>2119</v>
      </c>
      <c r="J847" s="14">
        <v>83</v>
      </c>
      <c r="K847" s="16">
        <v>8316</v>
      </c>
      <c r="L847" s="14" t="s">
        <v>5405</v>
      </c>
      <c r="M847" s="17" t="s">
        <v>369</v>
      </c>
      <c r="N847" s="17"/>
      <c r="O847" s="17" t="s">
        <v>5406</v>
      </c>
      <c r="P847" s="17" t="s">
        <v>5407</v>
      </c>
      <c r="Q847" s="13">
        <v>8316</v>
      </c>
      <c r="R847" s="18">
        <v>12</v>
      </c>
      <c r="S847" s="18">
        <v>1</v>
      </c>
      <c r="T847" s="17" t="s">
        <v>260</v>
      </c>
      <c r="U847" s="17" t="s">
        <v>5408</v>
      </c>
      <c r="V847" s="16">
        <v>83150</v>
      </c>
      <c r="W847" s="14" t="s">
        <v>5409</v>
      </c>
    </row>
    <row r="848" spans="1:23" ht="30" customHeight="1" x14ac:dyDescent="0.35">
      <c r="A848" s="13">
        <v>833101</v>
      </c>
      <c r="B848" s="14" t="s">
        <v>5410</v>
      </c>
      <c r="C848" s="14" t="s">
        <v>5410</v>
      </c>
      <c r="D848" s="15" t="s">
        <v>363</v>
      </c>
      <c r="E848" s="14" t="s">
        <v>5411</v>
      </c>
      <c r="F848" s="14"/>
      <c r="G848" s="14" t="s">
        <v>497</v>
      </c>
      <c r="H848" s="14" t="e">
        <v>#N/A</v>
      </c>
      <c r="I848" s="14" t="e">
        <v>#N/A</v>
      </c>
      <c r="J848" s="14">
        <v>83</v>
      </c>
      <c r="K848" s="16">
        <v>8331</v>
      </c>
      <c r="L848" s="14" t="s">
        <v>5412</v>
      </c>
      <c r="M848" s="17" t="s">
        <v>369</v>
      </c>
      <c r="N848" s="17"/>
      <c r="O848" s="17" t="s">
        <v>5413</v>
      </c>
      <c r="P848" s="17" t="s">
        <v>5414</v>
      </c>
      <c r="Q848" s="13">
        <v>8331</v>
      </c>
      <c r="R848" s="18">
        <v>1</v>
      </c>
      <c r="S848" s="18">
        <v>1</v>
      </c>
      <c r="T848" s="17" t="s">
        <v>260</v>
      </c>
      <c r="U848" s="17" t="s">
        <v>5415</v>
      </c>
      <c r="V848" s="16">
        <v>83320</v>
      </c>
      <c r="W848" s="16">
        <v>73082</v>
      </c>
    </row>
    <row r="849" spans="1:23" ht="30" customHeight="1" x14ac:dyDescent="0.35">
      <c r="A849" s="13">
        <v>833221</v>
      </c>
      <c r="B849" s="14" t="s">
        <v>5416</v>
      </c>
      <c r="C849" s="14" t="s">
        <v>5417</v>
      </c>
      <c r="D849" s="15" t="s">
        <v>363</v>
      </c>
      <c r="E849" s="14" t="s">
        <v>6187</v>
      </c>
      <c r="F849" s="14" t="s">
        <v>5418</v>
      </c>
      <c r="G849" s="14" t="s">
        <v>497</v>
      </c>
      <c r="H849" s="14" t="e">
        <v>#N/A</v>
      </c>
      <c r="I849" s="14" t="e">
        <v>#N/A</v>
      </c>
      <c r="J849" s="14">
        <v>83</v>
      </c>
      <c r="K849" s="16">
        <v>8332</v>
      </c>
      <c r="L849" s="14" t="s">
        <v>5419</v>
      </c>
      <c r="M849" s="17" t="s">
        <v>5420</v>
      </c>
      <c r="N849" s="17"/>
      <c r="O849" s="17" t="s">
        <v>5421</v>
      </c>
      <c r="P849" s="17" t="s">
        <v>5422</v>
      </c>
      <c r="Q849" s="13">
        <v>8332</v>
      </c>
      <c r="R849" s="18">
        <v>33</v>
      </c>
      <c r="S849" s="18">
        <v>7</v>
      </c>
      <c r="T849" s="17" t="s">
        <v>260</v>
      </c>
      <c r="U849" s="17" t="s">
        <v>5423</v>
      </c>
      <c r="V849" s="16">
        <v>83310</v>
      </c>
      <c r="W849" s="14" t="s">
        <v>5424</v>
      </c>
    </row>
    <row r="850" spans="1:23" ht="30" customHeight="1" x14ac:dyDescent="0.35">
      <c r="A850" s="13">
        <v>833300</v>
      </c>
      <c r="B850" s="14" t="s">
        <v>5425</v>
      </c>
      <c r="C850" s="14" t="s">
        <v>5425</v>
      </c>
      <c r="D850" s="15" t="s">
        <v>251</v>
      </c>
      <c r="E850" s="14" t="s">
        <v>6188</v>
      </c>
      <c r="F850" s="14"/>
      <c r="G850" s="14" t="s">
        <v>497</v>
      </c>
      <c r="H850" s="14" t="e">
        <v>#N/A</v>
      </c>
      <c r="I850" s="14" t="e">
        <v>#N/A</v>
      </c>
      <c r="J850" s="14">
        <v>85</v>
      </c>
      <c r="K850" s="16">
        <v>8526</v>
      </c>
      <c r="L850" s="14" t="s">
        <v>710</v>
      </c>
      <c r="M850" s="17" t="s">
        <v>169</v>
      </c>
      <c r="N850" s="17"/>
      <c r="O850" s="17" t="s">
        <v>711</v>
      </c>
      <c r="P850" s="17" t="s">
        <v>712</v>
      </c>
      <c r="Q850" s="13">
        <v>8526</v>
      </c>
      <c r="R850" s="18">
        <v>160000</v>
      </c>
      <c r="S850" s="18">
        <v>530</v>
      </c>
      <c r="T850" s="17" t="s">
        <v>390</v>
      </c>
      <c r="U850" s="17" t="s">
        <v>5426</v>
      </c>
      <c r="V850" s="16">
        <v>85225</v>
      </c>
      <c r="W850" s="16">
        <v>83330</v>
      </c>
    </row>
    <row r="851" spans="1:23" ht="30" customHeight="1" x14ac:dyDescent="0.35">
      <c r="A851" s="13">
        <v>833354</v>
      </c>
      <c r="B851" s="14" t="s">
        <v>5427</v>
      </c>
      <c r="C851" s="14" t="s">
        <v>5428</v>
      </c>
      <c r="D851" s="15" t="s">
        <v>363</v>
      </c>
      <c r="E851" s="14" t="s">
        <v>5429</v>
      </c>
      <c r="F851" s="14"/>
      <c r="G851" s="14" t="s">
        <v>5430</v>
      </c>
      <c r="H851" s="14" t="s">
        <v>254</v>
      </c>
      <c r="I851" s="14" t="s">
        <v>2119</v>
      </c>
      <c r="J851" s="14">
        <v>83</v>
      </c>
      <c r="K851" s="16">
        <v>8331</v>
      </c>
      <c r="L851" s="14" t="s">
        <v>5412</v>
      </c>
      <c r="M851" s="17" t="s">
        <v>369</v>
      </c>
      <c r="N851" s="17"/>
      <c r="O851" s="17" t="s">
        <v>5413</v>
      </c>
      <c r="P851" s="17" t="s">
        <v>5414</v>
      </c>
      <c r="Q851" s="13">
        <v>8331</v>
      </c>
      <c r="R851" s="18">
        <v>1</v>
      </c>
      <c r="S851" s="18">
        <v>1</v>
      </c>
      <c r="T851" s="17" t="s">
        <v>260</v>
      </c>
      <c r="U851" s="17" t="s">
        <v>5431</v>
      </c>
      <c r="V851" s="16">
        <v>83312</v>
      </c>
      <c r="W851" s="14" t="s">
        <v>5432</v>
      </c>
    </row>
    <row r="852" spans="1:23" ht="30" customHeight="1" x14ac:dyDescent="0.35">
      <c r="A852" s="13">
        <v>833356</v>
      </c>
      <c r="B852" s="14" t="s">
        <v>5433</v>
      </c>
      <c r="C852" s="14" t="s">
        <v>5434</v>
      </c>
      <c r="D852" s="15" t="s">
        <v>363</v>
      </c>
      <c r="E852" s="14" t="s">
        <v>5435</v>
      </c>
      <c r="F852" s="14"/>
      <c r="G852" s="14" t="s">
        <v>5436</v>
      </c>
      <c r="H852" s="14" t="s">
        <v>254</v>
      </c>
      <c r="I852" s="14" t="s">
        <v>2119</v>
      </c>
      <c r="J852" s="14">
        <v>83</v>
      </c>
      <c r="K852" s="16">
        <v>8331</v>
      </c>
      <c r="L852" s="14" t="s">
        <v>5412</v>
      </c>
      <c r="M852" s="17" t="s">
        <v>369</v>
      </c>
      <c r="N852" s="17"/>
      <c r="O852" s="17" t="s">
        <v>5413</v>
      </c>
      <c r="P852" s="17" t="s">
        <v>5414</v>
      </c>
      <c r="Q852" s="13">
        <v>8331</v>
      </c>
      <c r="R852" s="18">
        <v>1</v>
      </c>
      <c r="S852" s="18">
        <v>1</v>
      </c>
      <c r="T852" s="17" t="s">
        <v>260</v>
      </c>
      <c r="U852" s="17" t="s">
        <v>5437</v>
      </c>
      <c r="V852" s="16">
        <v>83312</v>
      </c>
      <c r="W852" s="14" t="s">
        <v>5432</v>
      </c>
    </row>
    <row r="853" spans="1:23" ht="30" customHeight="1" x14ac:dyDescent="0.35">
      <c r="A853" s="13">
        <v>833358</v>
      </c>
      <c r="B853" s="14" t="s">
        <v>5438</v>
      </c>
      <c r="C853" s="14" t="s">
        <v>5439</v>
      </c>
      <c r="D853" s="15" t="s">
        <v>363</v>
      </c>
      <c r="E853" s="14" t="s">
        <v>5440</v>
      </c>
      <c r="F853" s="14"/>
      <c r="G853" s="14" t="s">
        <v>5441</v>
      </c>
      <c r="H853" s="14" t="s">
        <v>254</v>
      </c>
      <c r="I853" s="14" t="s">
        <v>2119</v>
      </c>
      <c r="J853" s="14">
        <v>21</v>
      </c>
      <c r="K853" s="16">
        <v>2145</v>
      </c>
      <c r="L853" s="14" t="s">
        <v>2401</v>
      </c>
      <c r="M853" s="17" t="s">
        <v>161</v>
      </c>
      <c r="N853" s="17"/>
      <c r="O853" s="17" t="s">
        <v>2402</v>
      </c>
      <c r="P853" s="17" t="s">
        <v>2403</v>
      </c>
      <c r="Q853" s="13">
        <v>2145</v>
      </c>
      <c r="R853" s="18">
        <v>23</v>
      </c>
      <c r="S853" s="18">
        <v>1</v>
      </c>
      <c r="T853" s="17" t="s">
        <v>260</v>
      </c>
      <c r="U853" s="17" t="s">
        <v>5442</v>
      </c>
      <c r="V853" s="16">
        <v>14963</v>
      </c>
      <c r="W853" s="14" t="s">
        <v>304</v>
      </c>
    </row>
    <row r="854" spans="1:23" ht="30" customHeight="1" x14ac:dyDescent="0.35">
      <c r="A854" s="13">
        <v>833360</v>
      </c>
      <c r="B854" s="14" t="s">
        <v>5427</v>
      </c>
      <c r="C854" s="14" t="s">
        <v>5443</v>
      </c>
      <c r="D854" s="15" t="s">
        <v>363</v>
      </c>
      <c r="E854" s="14" t="s">
        <v>5444</v>
      </c>
      <c r="F854" s="14" t="s">
        <v>5445</v>
      </c>
      <c r="G854" s="14" t="s">
        <v>497</v>
      </c>
      <c r="H854" s="14" t="s">
        <v>254</v>
      </c>
      <c r="I854" s="14" t="s">
        <v>2119</v>
      </c>
      <c r="J854" s="14">
        <v>83</v>
      </c>
      <c r="K854" s="16">
        <v>8333</v>
      </c>
      <c r="L854" s="14" t="s">
        <v>5446</v>
      </c>
      <c r="M854" s="17" t="s">
        <v>189</v>
      </c>
      <c r="N854" s="17"/>
      <c r="O854" s="17" t="s">
        <v>5447</v>
      </c>
      <c r="P854" s="17" t="s">
        <v>5448</v>
      </c>
      <c r="Q854" s="13">
        <v>8333</v>
      </c>
      <c r="R854" s="18">
        <v>400</v>
      </c>
      <c r="S854" s="18">
        <v>20</v>
      </c>
      <c r="T854" s="17" t="s">
        <v>260</v>
      </c>
      <c r="U854" s="17" t="s">
        <v>5449</v>
      </c>
      <c r="V854" s="16">
        <v>83410</v>
      </c>
      <c r="W854" s="16">
        <v>83315</v>
      </c>
    </row>
    <row r="855" spans="1:23" ht="30" customHeight="1" x14ac:dyDescent="0.35">
      <c r="A855" s="13">
        <v>833361</v>
      </c>
      <c r="B855" s="14" t="s">
        <v>5450</v>
      </c>
      <c r="C855" s="14" t="s">
        <v>5451</v>
      </c>
      <c r="D855" s="15" t="s">
        <v>363</v>
      </c>
      <c r="E855" s="14" t="s">
        <v>5452</v>
      </c>
      <c r="F855" s="14" t="s">
        <v>5453</v>
      </c>
      <c r="G855" s="14" t="s">
        <v>5454</v>
      </c>
      <c r="H855" s="14" t="s">
        <v>254</v>
      </c>
      <c r="I855" s="14" t="s">
        <v>2119</v>
      </c>
      <c r="J855" s="14">
        <v>83</v>
      </c>
      <c r="K855" s="16">
        <v>8334</v>
      </c>
      <c r="L855" s="14" t="s">
        <v>5455</v>
      </c>
      <c r="M855" s="17" t="s">
        <v>189</v>
      </c>
      <c r="N855" s="17"/>
      <c r="O855" s="17" t="s">
        <v>5447</v>
      </c>
      <c r="P855" s="17" t="s">
        <v>5448</v>
      </c>
      <c r="Q855" s="13">
        <v>8334</v>
      </c>
      <c r="R855" s="18">
        <v>25</v>
      </c>
      <c r="S855" s="18">
        <v>5</v>
      </c>
      <c r="T855" s="17" t="s">
        <v>260</v>
      </c>
      <c r="U855" s="17" t="s">
        <v>5456</v>
      </c>
      <c r="V855" s="16">
        <v>83420</v>
      </c>
      <c r="W855" s="14" t="s">
        <v>304</v>
      </c>
    </row>
    <row r="856" spans="1:23" ht="30" customHeight="1" x14ac:dyDescent="0.35">
      <c r="A856" s="13">
        <v>841161</v>
      </c>
      <c r="B856" s="14" t="s">
        <v>5457</v>
      </c>
      <c r="C856" s="14" t="s">
        <v>5458</v>
      </c>
      <c r="D856" s="15" t="s">
        <v>251</v>
      </c>
      <c r="E856" s="14" t="s">
        <v>5459</v>
      </c>
      <c r="F856" s="14"/>
      <c r="G856" s="14" t="s">
        <v>5460</v>
      </c>
      <c r="H856" s="14" t="s">
        <v>254</v>
      </c>
      <c r="I856" s="14" t="s">
        <v>2119</v>
      </c>
      <c r="J856" s="14">
        <v>84</v>
      </c>
      <c r="K856" s="16">
        <v>8421</v>
      </c>
      <c r="L856" s="14" t="s">
        <v>5461</v>
      </c>
      <c r="M856" s="17" t="s">
        <v>257</v>
      </c>
      <c r="N856" s="17"/>
      <c r="O856" s="17" t="s">
        <v>5462</v>
      </c>
      <c r="P856" s="17" t="s">
        <v>5463</v>
      </c>
      <c r="Q856" s="13">
        <v>8421</v>
      </c>
      <c r="R856" s="18">
        <v>440000</v>
      </c>
      <c r="S856" s="18">
        <v>6700</v>
      </c>
      <c r="T856" s="17" t="s">
        <v>390</v>
      </c>
      <c r="U856" s="17" t="s">
        <v>5464</v>
      </c>
      <c r="V856" s="16">
        <v>84215</v>
      </c>
      <c r="W856" s="16">
        <v>84120</v>
      </c>
    </row>
    <row r="857" spans="1:23" ht="30" customHeight="1" x14ac:dyDescent="0.35">
      <c r="A857" s="13">
        <v>841162</v>
      </c>
      <c r="B857" s="14" t="s">
        <v>5465</v>
      </c>
      <c r="C857" s="14" t="s">
        <v>5466</v>
      </c>
      <c r="D857" s="15" t="s">
        <v>363</v>
      </c>
      <c r="E857" s="14" t="s">
        <v>5467</v>
      </c>
      <c r="F857" s="14"/>
      <c r="G857" s="14" t="s">
        <v>5468</v>
      </c>
      <c r="H857" s="14" t="s">
        <v>254</v>
      </c>
      <c r="I857" s="14" t="s">
        <v>2119</v>
      </c>
      <c r="J857" s="14">
        <v>84</v>
      </c>
      <c r="K857" s="16">
        <v>8411</v>
      </c>
      <c r="L857" s="14" t="s">
        <v>5469</v>
      </c>
      <c r="M857" s="17" t="s">
        <v>5322</v>
      </c>
      <c r="N857" s="17"/>
      <c r="O857" s="17" t="s">
        <v>497</v>
      </c>
      <c r="P857" s="17" t="s">
        <v>497</v>
      </c>
      <c r="Q857" s="13">
        <v>8411</v>
      </c>
      <c r="R857" s="18">
        <v>3100</v>
      </c>
      <c r="S857" s="18">
        <v>950</v>
      </c>
      <c r="T857" s="17" t="s">
        <v>260</v>
      </c>
      <c r="U857" s="17" t="s">
        <v>5470</v>
      </c>
      <c r="V857" s="14" t="s">
        <v>304</v>
      </c>
      <c r="W857" s="14" t="s">
        <v>304</v>
      </c>
    </row>
    <row r="858" spans="1:23" ht="30" customHeight="1" x14ac:dyDescent="0.35">
      <c r="A858" s="13">
        <v>841163</v>
      </c>
      <c r="B858" s="14" t="s">
        <v>5471</v>
      </c>
      <c r="C858" s="14" t="s">
        <v>5472</v>
      </c>
      <c r="D858" s="15" t="s">
        <v>363</v>
      </c>
      <c r="E858" s="14" t="s">
        <v>5473</v>
      </c>
      <c r="F858" s="14"/>
      <c r="G858" s="14" t="s">
        <v>5474</v>
      </c>
      <c r="H858" s="14" t="s">
        <v>254</v>
      </c>
      <c r="I858" s="14" t="s">
        <v>2119</v>
      </c>
      <c r="J858" s="14">
        <v>84</v>
      </c>
      <c r="K858" s="16">
        <v>8411</v>
      </c>
      <c r="L858" s="14" t="s">
        <v>5469</v>
      </c>
      <c r="M858" s="17" t="s">
        <v>5322</v>
      </c>
      <c r="N858" s="17"/>
      <c r="O858" s="17" t="s">
        <v>497</v>
      </c>
      <c r="P858" s="17" t="s">
        <v>497</v>
      </c>
      <c r="Q858" s="13">
        <v>8411</v>
      </c>
      <c r="R858" s="18">
        <v>3100</v>
      </c>
      <c r="S858" s="18">
        <v>950</v>
      </c>
      <c r="T858" s="17" t="s">
        <v>260</v>
      </c>
      <c r="U858" s="17" t="s">
        <v>5475</v>
      </c>
      <c r="V858" s="14" t="s">
        <v>304</v>
      </c>
      <c r="W858" s="14" t="s">
        <v>304</v>
      </c>
    </row>
    <row r="859" spans="1:23" ht="30" customHeight="1" x14ac:dyDescent="0.35">
      <c r="A859" s="13">
        <v>841165</v>
      </c>
      <c r="B859" s="14" t="s">
        <v>5476</v>
      </c>
      <c r="C859" s="14" t="s">
        <v>5477</v>
      </c>
      <c r="D859" s="15" t="s">
        <v>363</v>
      </c>
      <c r="E859" s="14" t="s">
        <v>5478</v>
      </c>
      <c r="F859" s="14"/>
      <c r="G859" s="14" t="s">
        <v>5479</v>
      </c>
      <c r="H859" s="14" t="s">
        <v>254</v>
      </c>
      <c r="I859" s="14" t="s">
        <v>2119</v>
      </c>
      <c r="J859" s="14">
        <v>84</v>
      </c>
      <c r="K859" s="16">
        <v>8412</v>
      </c>
      <c r="L859" s="14" t="s">
        <v>5480</v>
      </c>
      <c r="M859" s="17" t="s">
        <v>5322</v>
      </c>
      <c r="N859" s="17"/>
      <c r="O859" s="17" t="s">
        <v>5481</v>
      </c>
      <c r="P859" s="17" t="s">
        <v>5482</v>
      </c>
      <c r="Q859" s="13">
        <v>8412</v>
      </c>
      <c r="R859" s="18">
        <v>13000</v>
      </c>
      <c r="S859" s="18">
        <v>670</v>
      </c>
      <c r="T859" s="17" t="s">
        <v>260</v>
      </c>
      <c r="U859" s="17" t="s">
        <v>5483</v>
      </c>
      <c r="V859" s="16">
        <v>84110</v>
      </c>
      <c r="W859" s="14" t="s">
        <v>5484</v>
      </c>
    </row>
    <row r="860" spans="1:23" ht="30" customHeight="1" x14ac:dyDescent="0.35">
      <c r="A860" s="13">
        <v>841166</v>
      </c>
      <c r="B860" s="14" t="s">
        <v>5485</v>
      </c>
      <c r="C860" s="14" t="s">
        <v>5486</v>
      </c>
      <c r="D860" s="15" t="s">
        <v>363</v>
      </c>
      <c r="E860" s="14" t="s">
        <v>5487</v>
      </c>
      <c r="F860" s="14"/>
      <c r="G860" s="14" t="s">
        <v>5488</v>
      </c>
      <c r="H860" s="14" t="s">
        <v>254</v>
      </c>
      <c r="I860" s="14" t="s">
        <v>2119</v>
      </c>
      <c r="J860" s="14">
        <v>84</v>
      </c>
      <c r="K860" s="16">
        <v>8414</v>
      </c>
      <c r="L860" s="14" t="s">
        <v>5489</v>
      </c>
      <c r="M860" s="17" t="s">
        <v>5322</v>
      </c>
      <c r="N860" s="17"/>
      <c r="O860" s="17" t="s">
        <v>5490</v>
      </c>
      <c r="P860" s="17" t="s">
        <v>5491</v>
      </c>
      <c r="Q860" s="13">
        <v>8414</v>
      </c>
      <c r="R860" s="18">
        <v>8000</v>
      </c>
      <c r="S860" s="18">
        <v>440</v>
      </c>
      <c r="T860" s="17" t="s">
        <v>260</v>
      </c>
      <c r="U860" s="17" t="s">
        <v>5492</v>
      </c>
      <c r="V860" s="16">
        <v>84130</v>
      </c>
      <c r="W860" s="16">
        <v>84150</v>
      </c>
    </row>
    <row r="861" spans="1:23" ht="30" customHeight="1" x14ac:dyDescent="0.35">
      <c r="A861" s="13">
        <v>841169</v>
      </c>
      <c r="B861" s="14" t="s">
        <v>74</v>
      </c>
      <c r="C861" s="14" t="s">
        <v>5493</v>
      </c>
      <c r="D861" s="15" t="s">
        <v>394</v>
      </c>
      <c r="E861" s="14" t="s">
        <v>5494</v>
      </c>
      <c r="F861" s="14"/>
      <c r="G861" s="14" t="s">
        <v>5495</v>
      </c>
      <c r="H861" s="14" t="s">
        <v>254</v>
      </c>
      <c r="I861" s="14" t="s">
        <v>2119</v>
      </c>
      <c r="J861" s="14">
        <v>89</v>
      </c>
      <c r="K861" s="16">
        <v>8910</v>
      </c>
      <c r="L861" s="14" t="s">
        <v>5069</v>
      </c>
      <c r="M861" s="17" t="s">
        <v>161</v>
      </c>
      <c r="N861" s="17"/>
      <c r="O861" s="17" t="s">
        <v>5070</v>
      </c>
      <c r="P861" s="17" t="s">
        <v>2552</v>
      </c>
      <c r="Q861" s="13">
        <v>8910</v>
      </c>
      <c r="R861" s="18">
        <v>150000</v>
      </c>
      <c r="S861" s="18">
        <v>1300</v>
      </c>
      <c r="T861" s="17" t="s">
        <v>260</v>
      </c>
      <c r="U861" s="17" t="s">
        <v>5496</v>
      </c>
      <c r="V861" s="14" t="s">
        <v>5497</v>
      </c>
      <c r="W861" s="14" t="s">
        <v>5498</v>
      </c>
    </row>
    <row r="862" spans="1:23" ht="30" customHeight="1" x14ac:dyDescent="0.35">
      <c r="A862" s="13">
        <v>841423</v>
      </c>
      <c r="B862" s="14" t="s">
        <v>5499</v>
      </c>
      <c r="C862" s="14" t="s">
        <v>5500</v>
      </c>
      <c r="D862" s="15" t="s">
        <v>363</v>
      </c>
      <c r="E862" s="14" t="s">
        <v>5501</v>
      </c>
      <c r="F862" s="14"/>
      <c r="G862" s="14" t="s">
        <v>5502</v>
      </c>
      <c r="H862" s="14" t="s">
        <v>254</v>
      </c>
      <c r="I862" s="14" t="s">
        <v>2119</v>
      </c>
      <c r="J862" s="14">
        <v>87</v>
      </c>
      <c r="K862" s="16">
        <v>8713</v>
      </c>
      <c r="L862" s="14" t="s">
        <v>5503</v>
      </c>
      <c r="M862" s="17" t="s">
        <v>369</v>
      </c>
      <c r="N862" s="17"/>
      <c r="O862" s="17" t="s">
        <v>5504</v>
      </c>
      <c r="P862" s="17" t="s">
        <v>5505</v>
      </c>
      <c r="Q862" s="13">
        <v>8713</v>
      </c>
      <c r="R862" s="18">
        <v>1</v>
      </c>
      <c r="S862" s="18">
        <v>1</v>
      </c>
      <c r="T862" s="17" t="s">
        <v>260</v>
      </c>
      <c r="U862" s="17" t="s">
        <v>5506</v>
      </c>
      <c r="V862" s="16">
        <v>89270</v>
      </c>
      <c r="W862" s="14" t="s">
        <v>304</v>
      </c>
    </row>
    <row r="863" spans="1:23" ht="30" customHeight="1" x14ac:dyDescent="0.35">
      <c r="A863" s="13">
        <v>841425</v>
      </c>
      <c r="B863" s="14" t="s">
        <v>5507</v>
      </c>
      <c r="C863" s="14" t="s">
        <v>5508</v>
      </c>
      <c r="D863" s="15" t="s">
        <v>363</v>
      </c>
      <c r="E863" s="14" t="s">
        <v>5509</v>
      </c>
      <c r="F863" s="14" t="s">
        <v>5510</v>
      </c>
      <c r="G863" s="14" t="s">
        <v>5511</v>
      </c>
      <c r="H863" s="14" t="s">
        <v>254</v>
      </c>
      <c r="I863" s="14" t="s">
        <v>2119</v>
      </c>
      <c r="J863" s="14">
        <v>84</v>
      </c>
      <c r="K863" s="16">
        <v>8443</v>
      </c>
      <c r="L863" s="14" t="s">
        <v>5512</v>
      </c>
      <c r="M863" s="17" t="s">
        <v>5513</v>
      </c>
      <c r="N863" s="17"/>
      <c r="O863" s="17" t="s">
        <v>497</v>
      </c>
      <c r="P863" s="17" t="s">
        <v>497</v>
      </c>
      <c r="Q863" s="13">
        <v>8443</v>
      </c>
      <c r="R863" s="18">
        <v>90</v>
      </c>
      <c r="S863" s="18">
        <v>4</v>
      </c>
      <c r="T863" s="17" t="s">
        <v>260</v>
      </c>
      <c r="U863" s="17" t="s">
        <v>5514</v>
      </c>
      <c r="V863" s="14" t="s">
        <v>5515</v>
      </c>
      <c r="W863" s="14" t="s">
        <v>5516</v>
      </c>
    </row>
    <row r="864" spans="1:23" ht="30" customHeight="1" x14ac:dyDescent="0.35">
      <c r="A864" s="13">
        <v>841426</v>
      </c>
      <c r="B864" s="14" t="s">
        <v>5517</v>
      </c>
      <c r="C864" s="14" t="s">
        <v>5518</v>
      </c>
      <c r="D864" s="15" t="s">
        <v>363</v>
      </c>
      <c r="E864" s="14" t="s">
        <v>5519</v>
      </c>
      <c r="F864" s="14" t="s">
        <v>6189</v>
      </c>
      <c r="G864" s="14" t="s">
        <v>497</v>
      </c>
      <c r="H864" s="14" t="e">
        <v>#N/A</v>
      </c>
      <c r="I864" s="14" t="e">
        <v>#N/A</v>
      </c>
      <c r="J864" s="14">
        <v>87</v>
      </c>
      <c r="K864" s="16">
        <v>8715</v>
      </c>
      <c r="L864" s="14" t="s">
        <v>5520</v>
      </c>
      <c r="M864" s="17" t="s">
        <v>5513</v>
      </c>
      <c r="N864" s="17"/>
      <c r="O864" s="17" t="s">
        <v>5521</v>
      </c>
      <c r="P864" s="17" t="s">
        <v>5522</v>
      </c>
      <c r="Q864" s="13">
        <v>8715</v>
      </c>
      <c r="R864" s="18">
        <v>210</v>
      </c>
      <c r="S864" s="18">
        <v>8</v>
      </c>
      <c r="T864" s="17" t="s">
        <v>260</v>
      </c>
      <c r="U864" s="17" t="s">
        <v>5523</v>
      </c>
      <c r="V864" s="14" t="s">
        <v>304</v>
      </c>
      <c r="W864" s="16">
        <v>87116</v>
      </c>
    </row>
    <row r="865" spans="1:23" ht="30" customHeight="1" x14ac:dyDescent="0.35">
      <c r="A865" s="13">
        <v>841427</v>
      </c>
      <c r="B865" s="14" t="s">
        <v>5524</v>
      </c>
      <c r="C865" s="14" t="s">
        <v>5525</v>
      </c>
      <c r="D865" s="15" t="s">
        <v>363</v>
      </c>
      <c r="E865" s="14" t="s">
        <v>5526</v>
      </c>
      <c r="F865" s="14"/>
      <c r="G865" s="14" t="s">
        <v>5527</v>
      </c>
      <c r="H865" s="14" t="s">
        <v>254</v>
      </c>
      <c r="I865" s="14" t="s">
        <v>2119</v>
      </c>
      <c r="J865" s="14">
        <v>84</v>
      </c>
      <c r="K865" s="16">
        <v>8413</v>
      </c>
      <c r="L865" s="14" t="s">
        <v>5528</v>
      </c>
      <c r="M865" s="17" t="s">
        <v>451</v>
      </c>
      <c r="N865" s="17"/>
      <c r="O865" s="17" t="s">
        <v>5529</v>
      </c>
      <c r="P865" s="17" t="s">
        <v>5530</v>
      </c>
      <c r="Q865" s="13">
        <v>8413</v>
      </c>
      <c r="R865" s="18">
        <v>2000000</v>
      </c>
      <c r="S865" s="18">
        <v>270000</v>
      </c>
      <c r="T865" s="17" t="s">
        <v>260</v>
      </c>
      <c r="U865" s="17" t="s">
        <v>3373</v>
      </c>
      <c r="V865" s="16">
        <v>84610</v>
      </c>
      <c r="W865" s="14" t="s">
        <v>5531</v>
      </c>
    </row>
    <row r="866" spans="1:23" ht="30" customHeight="1" x14ac:dyDescent="0.35">
      <c r="A866" s="13">
        <v>842245</v>
      </c>
      <c r="B866" s="14" t="s">
        <v>5532</v>
      </c>
      <c r="C866" s="14" t="s">
        <v>5533</v>
      </c>
      <c r="D866" s="15" t="s">
        <v>251</v>
      </c>
      <c r="E866" s="14" t="s">
        <v>5534</v>
      </c>
      <c r="F866" s="14" t="s">
        <v>5535</v>
      </c>
      <c r="G866" s="14" t="s">
        <v>5536</v>
      </c>
      <c r="H866" s="14" t="s">
        <v>254</v>
      </c>
      <c r="I866" s="14" t="s">
        <v>2119</v>
      </c>
      <c r="J866" s="14">
        <v>84</v>
      </c>
      <c r="K866" s="16">
        <v>8421</v>
      </c>
      <c r="L866" s="14" t="s">
        <v>5461</v>
      </c>
      <c r="M866" s="17" t="s">
        <v>257</v>
      </c>
      <c r="N866" s="17"/>
      <c r="O866" s="17" t="s">
        <v>5462</v>
      </c>
      <c r="P866" s="17" t="s">
        <v>5463</v>
      </c>
      <c r="Q866" s="13">
        <v>8421</v>
      </c>
      <c r="R866" s="18">
        <v>440000</v>
      </c>
      <c r="S866" s="18">
        <v>6700</v>
      </c>
      <c r="T866" s="17" t="s">
        <v>390</v>
      </c>
      <c r="U866" s="17" t="s">
        <v>5537</v>
      </c>
      <c r="V866" s="16">
        <v>84210</v>
      </c>
      <c r="W866" s="16">
        <v>84210</v>
      </c>
    </row>
    <row r="867" spans="1:23" ht="30" customHeight="1" x14ac:dyDescent="0.35">
      <c r="A867" s="13">
        <v>842249</v>
      </c>
      <c r="B867" s="14" t="s">
        <v>5538</v>
      </c>
      <c r="C867" s="14" t="s">
        <v>5539</v>
      </c>
      <c r="D867" s="15" t="s">
        <v>363</v>
      </c>
      <c r="E867" s="14" t="s">
        <v>5540</v>
      </c>
      <c r="F867" s="14" t="s">
        <v>5541</v>
      </c>
      <c r="G867" s="14" t="s">
        <v>5542</v>
      </c>
      <c r="H867" s="14" t="s">
        <v>254</v>
      </c>
      <c r="I867" s="14" t="s">
        <v>2119</v>
      </c>
      <c r="J867" s="14">
        <v>84</v>
      </c>
      <c r="K867" s="16">
        <v>8422</v>
      </c>
      <c r="L867" s="14" t="s">
        <v>5543</v>
      </c>
      <c r="M867" s="17" t="s">
        <v>5322</v>
      </c>
      <c r="N867" s="17"/>
      <c r="O867" s="17" t="s">
        <v>5544</v>
      </c>
      <c r="P867" s="17" t="s">
        <v>4710</v>
      </c>
      <c r="Q867" s="13">
        <v>8422</v>
      </c>
      <c r="R867" s="18">
        <v>14000</v>
      </c>
      <c r="S867" s="18">
        <v>2000</v>
      </c>
      <c r="T867" s="17" t="s">
        <v>260</v>
      </c>
      <c r="U867" s="17" t="s">
        <v>5545</v>
      </c>
      <c r="V867" s="16">
        <v>84141</v>
      </c>
      <c r="W867" s="16">
        <v>84215</v>
      </c>
    </row>
    <row r="868" spans="1:23" ht="30" customHeight="1" x14ac:dyDescent="0.35">
      <c r="A868" s="13">
        <v>843101</v>
      </c>
      <c r="B868" s="14" t="s">
        <v>5546</v>
      </c>
      <c r="C868" s="14" t="s">
        <v>5547</v>
      </c>
      <c r="D868" s="15" t="s">
        <v>363</v>
      </c>
      <c r="E868" s="14" t="s">
        <v>5548</v>
      </c>
      <c r="F868" s="14"/>
      <c r="G868" s="14" t="s">
        <v>497</v>
      </c>
      <c r="H868" s="14" t="e">
        <v>#N/A</v>
      </c>
      <c r="I868" s="14" t="e">
        <v>#N/A</v>
      </c>
      <c r="J868" s="14">
        <v>84</v>
      </c>
      <c r="K868" s="16">
        <v>8431</v>
      </c>
      <c r="L868" s="14" t="s">
        <v>5549</v>
      </c>
      <c r="M868" s="17" t="s">
        <v>409</v>
      </c>
      <c r="N868" s="17"/>
      <c r="O868" s="17" t="s">
        <v>5550</v>
      </c>
      <c r="P868" s="17" t="s">
        <v>5551</v>
      </c>
      <c r="Q868" s="13">
        <v>8431</v>
      </c>
      <c r="R868" s="18">
        <v>1000</v>
      </c>
      <c r="S868" s="18">
        <v>1000</v>
      </c>
      <c r="T868" s="17" t="s">
        <v>260</v>
      </c>
      <c r="U868" s="17" t="s">
        <v>5552</v>
      </c>
      <c r="V868" s="14" t="s">
        <v>304</v>
      </c>
      <c r="W868" s="16">
        <v>84340</v>
      </c>
    </row>
    <row r="869" spans="1:23" ht="30" customHeight="1" x14ac:dyDescent="0.35">
      <c r="A869" s="13">
        <v>843301</v>
      </c>
      <c r="B869" s="14" t="s">
        <v>5553</v>
      </c>
      <c r="C869" s="14" t="s">
        <v>5554</v>
      </c>
      <c r="D869" s="15" t="s">
        <v>363</v>
      </c>
      <c r="E869" s="14" t="s">
        <v>5555</v>
      </c>
      <c r="F869" s="14"/>
      <c r="G869" s="14" t="s">
        <v>497</v>
      </c>
      <c r="H869" s="14" t="e">
        <v>#N/A</v>
      </c>
      <c r="I869" s="14" t="e">
        <v>#N/A</v>
      </c>
      <c r="J869" s="14">
        <v>84</v>
      </c>
      <c r="K869" s="16">
        <v>8433</v>
      </c>
      <c r="L869" s="14" t="s">
        <v>5556</v>
      </c>
      <c r="M869" s="17" t="s">
        <v>5513</v>
      </c>
      <c r="N869" s="17"/>
      <c r="O869" s="17" t="s">
        <v>497</v>
      </c>
      <c r="P869" s="17" t="s">
        <v>497</v>
      </c>
      <c r="Q869" s="13">
        <v>8433</v>
      </c>
      <c r="R869" s="18">
        <v>2</v>
      </c>
      <c r="S869" s="18">
        <v>0.3</v>
      </c>
      <c r="T869" s="17" t="s">
        <v>260</v>
      </c>
      <c r="U869" s="17" t="s">
        <v>5557</v>
      </c>
      <c r="V869" s="16">
        <v>84730</v>
      </c>
      <c r="W869" s="16">
        <v>84335</v>
      </c>
    </row>
    <row r="870" spans="1:23" ht="30" customHeight="1" x14ac:dyDescent="0.35">
      <c r="A870" s="13">
        <v>843314</v>
      </c>
      <c r="B870" s="14" t="s">
        <v>5558</v>
      </c>
      <c r="C870" s="14" t="s">
        <v>5559</v>
      </c>
      <c r="D870" s="15" t="s">
        <v>251</v>
      </c>
      <c r="E870" s="14" t="s">
        <v>5560</v>
      </c>
      <c r="F870" s="14"/>
      <c r="G870" s="14" t="s">
        <v>5561</v>
      </c>
      <c r="H870" s="14" t="s">
        <v>254</v>
      </c>
      <c r="I870" s="14" t="s">
        <v>2119</v>
      </c>
      <c r="J870" s="14">
        <v>84</v>
      </c>
      <c r="K870" s="16">
        <v>8432</v>
      </c>
      <c r="L870" s="14" t="s">
        <v>5562</v>
      </c>
      <c r="M870" s="17" t="s">
        <v>257</v>
      </c>
      <c r="N870" s="17"/>
      <c r="O870" s="17" t="s">
        <v>5563</v>
      </c>
      <c r="P870" s="17" t="s">
        <v>5463</v>
      </c>
      <c r="Q870" s="13">
        <v>8432</v>
      </c>
      <c r="R870" s="18">
        <v>76000</v>
      </c>
      <c r="S870" s="18">
        <v>2800</v>
      </c>
      <c r="T870" s="17" t="s">
        <v>390</v>
      </c>
      <c r="U870" s="17" t="s">
        <v>5564</v>
      </c>
      <c r="V870" s="16">
        <v>84330</v>
      </c>
      <c r="W870" s="16">
        <v>84310</v>
      </c>
    </row>
    <row r="871" spans="1:23" ht="30" customHeight="1" x14ac:dyDescent="0.35">
      <c r="A871" s="13">
        <v>843316</v>
      </c>
      <c r="B871" s="14" t="s">
        <v>5565</v>
      </c>
      <c r="C871" s="14" t="s">
        <v>5566</v>
      </c>
      <c r="D871" s="15" t="s">
        <v>363</v>
      </c>
      <c r="E871" s="14" t="s">
        <v>5567</v>
      </c>
      <c r="F871" s="14" t="s">
        <v>5568</v>
      </c>
      <c r="G871" s="14" t="s">
        <v>497</v>
      </c>
      <c r="H871" s="14" t="s">
        <v>254</v>
      </c>
      <c r="I871" s="14" t="s">
        <v>2119</v>
      </c>
      <c r="J871" s="14">
        <v>84</v>
      </c>
      <c r="K871" s="16">
        <v>8434</v>
      </c>
      <c r="L871" s="14" t="s">
        <v>5569</v>
      </c>
      <c r="M871" s="17" t="s">
        <v>5322</v>
      </c>
      <c r="N871" s="17"/>
      <c r="O871" s="17" t="s">
        <v>5570</v>
      </c>
      <c r="P871" s="17" t="s">
        <v>1529</v>
      </c>
      <c r="Q871" s="13">
        <v>8434</v>
      </c>
      <c r="R871" s="18">
        <v>17000</v>
      </c>
      <c r="S871" s="18">
        <v>1900</v>
      </c>
      <c r="T871" s="17" t="s">
        <v>260</v>
      </c>
      <c r="U871" s="17" t="s">
        <v>5571</v>
      </c>
      <c r="V871" s="14" t="s">
        <v>304</v>
      </c>
      <c r="W871" s="16">
        <v>84320</v>
      </c>
    </row>
    <row r="872" spans="1:23" ht="30" customHeight="1" x14ac:dyDescent="0.35">
      <c r="A872" s="13">
        <v>843319</v>
      </c>
      <c r="B872" s="14" t="s">
        <v>5572</v>
      </c>
      <c r="C872" s="14" t="s">
        <v>5573</v>
      </c>
      <c r="D872" s="15" t="s">
        <v>363</v>
      </c>
      <c r="E872" s="14" t="s">
        <v>5574</v>
      </c>
      <c r="F872" s="14"/>
      <c r="G872" s="14" t="s">
        <v>5575</v>
      </c>
      <c r="H872" s="14" t="s">
        <v>254</v>
      </c>
      <c r="I872" s="14" t="s">
        <v>2119</v>
      </c>
      <c r="J872" s="14">
        <v>84</v>
      </c>
      <c r="K872" s="16">
        <v>8435</v>
      </c>
      <c r="L872" s="14" t="s">
        <v>5576</v>
      </c>
      <c r="M872" s="17" t="s">
        <v>451</v>
      </c>
      <c r="N872" s="17"/>
      <c r="O872" s="17" t="s">
        <v>5577</v>
      </c>
      <c r="P872" s="17" t="s">
        <v>5530</v>
      </c>
      <c r="Q872" s="13">
        <v>8435</v>
      </c>
      <c r="R872" s="18">
        <v>1100000</v>
      </c>
      <c r="S872" s="18">
        <v>110000</v>
      </c>
      <c r="T872" s="17" t="s">
        <v>260</v>
      </c>
      <c r="U872" s="17" t="s">
        <v>5578</v>
      </c>
      <c r="V872" s="14" t="s">
        <v>304</v>
      </c>
      <c r="W872" s="16">
        <v>84330</v>
      </c>
    </row>
    <row r="873" spans="1:23" ht="30" customHeight="1" x14ac:dyDescent="0.35">
      <c r="A873" s="13">
        <v>844367</v>
      </c>
      <c r="B873" s="14" t="s">
        <v>5579</v>
      </c>
      <c r="C873" s="14" t="s">
        <v>5580</v>
      </c>
      <c r="D873" s="15" t="s">
        <v>363</v>
      </c>
      <c r="E873" s="14" t="s">
        <v>5581</v>
      </c>
      <c r="F873" s="14"/>
      <c r="G873" s="14" t="s">
        <v>5582</v>
      </c>
      <c r="H873" s="14" t="s">
        <v>254</v>
      </c>
      <c r="I873" s="14" t="s">
        <v>2119</v>
      </c>
      <c r="J873" s="14">
        <v>84</v>
      </c>
      <c r="K873" s="16">
        <v>8442</v>
      </c>
      <c r="L873" s="14" t="s">
        <v>5583</v>
      </c>
      <c r="M873" s="17" t="s">
        <v>451</v>
      </c>
      <c r="N873" s="17"/>
      <c r="O873" s="17" t="s">
        <v>5584</v>
      </c>
      <c r="P873" s="17" t="s">
        <v>5355</v>
      </c>
      <c r="Q873" s="13">
        <v>8442</v>
      </c>
      <c r="R873" s="18">
        <v>2500000</v>
      </c>
      <c r="S873" s="18">
        <v>200000</v>
      </c>
      <c r="T873" s="17" t="s">
        <v>260</v>
      </c>
      <c r="U873" s="17" t="s">
        <v>5585</v>
      </c>
      <c r="V873" s="16">
        <v>84710</v>
      </c>
      <c r="W873" s="14" t="s">
        <v>5586</v>
      </c>
    </row>
    <row r="874" spans="1:23" ht="30" customHeight="1" x14ac:dyDescent="0.35">
      <c r="A874" s="13">
        <v>844368</v>
      </c>
      <c r="B874" s="14" t="s">
        <v>5587</v>
      </c>
      <c r="C874" s="14" t="s">
        <v>5588</v>
      </c>
      <c r="D874" s="15" t="s">
        <v>363</v>
      </c>
      <c r="E874" s="14" t="s">
        <v>5589</v>
      </c>
      <c r="F874" s="14" t="s">
        <v>5590</v>
      </c>
      <c r="G874" s="14" t="s">
        <v>5591</v>
      </c>
      <c r="H874" s="14" t="s">
        <v>254</v>
      </c>
      <c r="I874" s="14" t="s">
        <v>2119</v>
      </c>
      <c r="J874" s="14">
        <v>84</v>
      </c>
      <c r="K874" s="16">
        <v>8441</v>
      </c>
      <c r="L874" s="14" t="s">
        <v>5592</v>
      </c>
      <c r="M874" s="17" t="s">
        <v>5322</v>
      </c>
      <c r="N874" s="17"/>
      <c r="O874" s="17" t="s">
        <v>5577</v>
      </c>
      <c r="P874" s="17" t="s">
        <v>5584</v>
      </c>
      <c r="Q874" s="13">
        <v>8441</v>
      </c>
      <c r="R874" s="18">
        <v>7000</v>
      </c>
      <c r="S874" s="18">
        <v>430</v>
      </c>
      <c r="T874" s="17" t="s">
        <v>260</v>
      </c>
      <c r="U874" s="17" t="s">
        <v>5593</v>
      </c>
      <c r="V874" s="16">
        <v>84470</v>
      </c>
      <c r="W874" s="16">
        <v>84420</v>
      </c>
    </row>
    <row r="875" spans="1:23" ht="30" customHeight="1" x14ac:dyDescent="0.35">
      <c r="A875" s="13">
        <v>845362</v>
      </c>
      <c r="B875" s="14" t="s">
        <v>5594</v>
      </c>
      <c r="C875" s="14" t="s">
        <v>5595</v>
      </c>
      <c r="D875" s="15" t="s">
        <v>394</v>
      </c>
      <c r="E875" s="14" t="s">
        <v>5596</v>
      </c>
      <c r="F875" s="14"/>
      <c r="G875" s="14" t="s">
        <v>497</v>
      </c>
      <c r="H875" s="14" t="s">
        <v>254</v>
      </c>
      <c r="I875" s="14" t="s">
        <v>2119</v>
      </c>
      <c r="J875" s="14">
        <v>89</v>
      </c>
      <c r="K875" s="16">
        <v>8910</v>
      </c>
      <c r="L875" s="14" t="s">
        <v>5069</v>
      </c>
      <c r="M875" s="17" t="s">
        <v>161</v>
      </c>
      <c r="N875" s="17"/>
      <c r="O875" s="17" t="s">
        <v>5070</v>
      </c>
      <c r="P875" s="17" t="s">
        <v>2552</v>
      </c>
      <c r="Q875" s="13">
        <v>8910</v>
      </c>
      <c r="R875" s="18">
        <v>150000</v>
      </c>
      <c r="S875" s="18">
        <v>1300</v>
      </c>
      <c r="T875" s="17" t="s">
        <v>260</v>
      </c>
      <c r="U875" s="17" t="s">
        <v>5597</v>
      </c>
      <c r="V875" s="16">
        <v>89144</v>
      </c>
      <c r="W875" s="16">
        <v>84410</v>
      </c>
    </row>
    <row r="876" spans="1:23" ht="30" customHeight="1" x14ac:dyDescent="0.35">
      <c r="A876" s="13">
        <v>845363</v>
      </c>
      <c r="B876" s="14" t="s">
        <v>5598</v>
      </c>
      <c r="C876" s="14" t="s">
        <v>5599</v>
      </c>
      <c r="D876" s="15" t="s">
        <v>251</v>
      </c>
      <c r="E876" s="14" t="s">
        <v>5600</v>
      </c>
      <c r="F876" s="14"/>
      <c r="G876" s="14" t="s">
        <v>497</v>
      </c>
      <c r="H876" s="14" t="s">
        <v>254</v>
      </c>
      <c r="I876" s="14" t="s">
        <v>2119</v>
      </c>
      <c r="J876" s="14">
        <v>84</v>
      </c>
      <c r="K876" s="16">
        <v>8451</v>
      </c>
      <c r="L876" s="14" t="s">
        <v>5601</v>
      </c>
      <c r="M876" s="17" t="s">
        <v>257</v>
      </c>
      <c r="N876" s="17"/>
      <c r="O876" s="17" t="s">
        <v>5462</v>
      </c>
      <c r="P876" s="17" t="s">
        <v>5463</v>
      </c>
      <c r="Q876" s="13">
        <v>8451</v>
      </c>
      <c r="R876" s="18">
        <v>300000</v>
      </c>
      <c r="S876" s="18">
        <v>12000</v>
      </c>
      <c r="T876" s="17" t="s">
        <v>390</v>
      </c>
      <c r="U876" s="17" t="s">
        <v>5602</v>
      </c>
      <c r="V876" s="16">
        <v>84510</v>
      </c>
      <c r="W876" s="16">
        <v>84520</v>
      </c>
    </row>
    <row r="877" spans="1:23" ht="30" customHeight="1" x14ac:dyDescent="0.35">
      <c r="A877" s="13">
        <v>851142</v>
      </c>
      <c r="B877" s="14" t="s">
        <v>5603</v>
      </c>
      <c r="C877" s="14" t="s">
        <v>5603</v>
      </c>
      <c r="D877" s="15" t="s">
        <v>363</v>
      </c>
      <c r="E877" s="14" t="s">
        <v>5604</v>
      </c>
      <c r="F877" s="14" t="s">
        <v>5605</v>
      </c>
      <c r="G877" s="14" t="s">
        <v>5606</v>
      </c>
      <c r="H877" s="14" t="s">
        <v>254</v>
      </c>
      <c r="I877" s="14" t="s">
        <v>5607</v>
      </c>
      <c r="J877" s="14">
        <v>85</v>
      </c>
      <c r="K877" s="16">
        <v>8513</v>
      </c>
      <c r="L877" s="14" t="s">
        <v>5608</v>
      </c>
      <c r="M877" s="17" t="s">
        <v>169</v>
      </c>
      <c r="N877" s="17" t="s">
        <v>257</v>
      </c>
      <c r="O877" s="17" t="s">
        <v>5609</v>
      </c>
      <c r="P877" s="17" t="s">
        <v>5610</v>
      </c>
      <c r="Q877" s="13">
        <v>8513</v>
      </c>
      <c r="R877" s="18">
        <v>5900</v>
      </c>
      <c r="S877" s="18">
        <v>410</v>
      </c>
      <c r="T877" s="17" t="s">
        <v>260</v>
      </c>
      <c r="U877" s="17" t="s">
        <v>5611</v>
      </c>
      <c r="V877" s="14" t="s">
        <v>5612</v>
      </c>
      <c r="W877" s="16">
        <v>85120</v>
      </c>
    </row>
    <row r="878" spans="1:23" ht="30" customHeight="1" x14ac:dyDescent="0.35">
      <c r="A878" s="13">
        <v>851143</v>
      </c>
      <c r="B878" s="14" t="s">
        <v>5613</v>
      </c>
      <c r="C878" s="14" t="s">
        <v>5613</v>
      </c>
      <c r="D878" s="15" t="s">
        <v>251</v>
      </c>
      <c r="E878" s="14" t="s">
        <v>5614</v>
      </c>
      <c r="F878" s="14" t="s">
        <v>5615</v>
      </c>
      <c r="G878" s="14" t="s">
        <v>5616</v>
      </c>
      <c r="H878" s="14" t="s">
        <v>254</v>
      </c>
      <c r="I878" s="14" t="s">
        <v>2119</v>
      </c>
      <c r="J878" s="14">
        <v>85</v>
      </c>
      <c r="K878" s="16">
        <v>8511</v>
      </c>
      <c r="L878" s="14" t="s">
        <v>5617</v>
      </c>
      <c r="M878" s="17" t="s">
        <v>169</v>
      </c>
      <c r="N878" s="17"/>
      <c r="O878" s="17" t="s">
        <v>5618</v>
      </c>
      <c r="P878" s="17" t="s">
        <v>5619</v>
      </c>
      <c r="Q878" s="13">
        <v>8511</v>
      </c>
      <c r="R878" s="18">
        <v>1900000</v>
      </c>
      <c r="S878" s="18">
        <v>9800</v>
      </c>
      <c r="T878" s="17" t="s">
        <v>390</v>
      </c>
      <c r="U878" s="17" t="s">
        <v>5620</v>
      </c>
      <c r="V878" s="14" t="s">
        <v>304</v>
      </c>
      <c r="W878" s="14" t="s">
        <v>304</v>
      </c>
    </row>
    <row r="879" spans="1:23" ht="30" customHeight="1" x14ac:dyDescent="0.35">
      <c r="A879" s="13">
        <v>851145</v>
      </c>
      <c r="B879" s="14" t="s">
        <v>5621</v>
      </c>
      <c r="C879" s="14" t="s">
        <v>5621</v>
      </c>
      <c r="D879" s="15" t="s">
        <v>251</v>
      </c>
      <c r="E879" s="14" t="s">
        <v>5622</v>
      </c>
      <c r="F879" s="14"/>
      <c r="G879" s="14" t="s">
        <v>5623</v>
      </c>
      <c r="H879" s="14" t="s">
        <v>254</v>
      </c>
      <c r="I879" s="14" t="s">
        <v>2119</v>
      </c>
      <c r="J879" s="14">
        <v>85</v>
      </c>
      <c r="K879" s="16">
        <v>8511</v>
      </c>
      <c r="L879" s="14" t="s">
        <v>5617</v>
      </c>
      <c r="M879" s="17" t="s">
        <v>169</v>
      </c>
      <c r="N879" s="17" t="s">
        <v>257</v>
      </c>
      <c r="O879" s="17" t="s">
        <v>5618</v>
      </c>
      <c r="P879" s="17" t="s">
        <v>5619</v>
      </c>
      <c r="Q879" s="13">
        <v>8511</v>
      </c>
      <c r="R879" s="18">
        <v>1900000</v>
      </c>
      <c r="S879" s="18">
        <v>9800</v>
      </c>
      <c r="T879" s="17" t="s">
        <v>390</v>
      </c>
      <c r="U879" s="17" t="s">
        <v>5624</v>
      </c>
      <c r="V879" s="14" t="s">
        <v>304</v>
      </c>
      <c r="W879" s="16">
        <v>85110</v>
      </c>
    </row>
    <row r="880" spans="1:23" ht="30" customHeight="1" x14ac:dyDescent="0.35">
      <c r="A880" s="13">
        <v>851147</v>
      </c>
      <c r="B880" s="14" t="s">
        <v>5625</v>
      </c>
      <c r="C880" s="14" t="s">
        <v>5625</v>
      </c>
      <c r="D880" s="15" t="s">
        <v>251</v>
      </c>
      <c r="E880" s="14" t="s">
        <v>5626</v>
      </c>
      <c r="F880" s="14" t="s">
        <v>5627</v>
      </c>
      <c r="G880" s="14" t="s">
        <v>5628</v>
      </c>
      <c r="H880" s="14" t="s">
        <v>254</v>
      </c>
      <c r="I880" s="14" t="s">
        <v>5607</v>
      </c>
      <c r="J880" s="14">
        <v>85</v>
      </c>
      <c r="K880" s="16">
        <v>8511</v>
      </c>
      <c r="L880" s="14" t="s">
        <v>5617</v>
      </c>
      <c r="M880" s="17" t="s">
        <v>169</v>
      </c>
      <c r="N880" s="17" t="s">
        <v>257</v>
      </c>
      <c r="O880" s="17" t="s">
        <v>5618</v>
      </c>
      <c r="P880" s="17" t="s">
        <v>5619</v>
      </c>
      <c r="Q880" s="13">
        <v>8511</v>
      </c>
      <c r="R880" s="18">
        <v>1900000</v>
      </c>
      <c r="S880" s="18">
        <v>9800</v>
      </c>
      <c r="T880" s="17" t="s">
        <v>390</v>
      </c>
      <c r="U880" s="17" t="s">
        <v>5629</v>
      </c>
      <c r="V880" s="14" t="s">
        <v>5630</v>
      </c>
      <c r="W880" s="16">
        <v>85110</v>
      </c>
    </row>
    <row r="881" spans="1:23" ht="30" customHeight="1" x14ac:dyDescent="0.35">
      <c r="A881" s="13">
        <v>851201</v>
      </c>
      <c r="B881" s="14" t="s">
        <v>5631</v>
      </c>
      <c r="C881" s="14" t="s">
        <v>5632</v>
      </c>
      <c r="D881" s="15" t="s">
        <v>251</v>
      </c>
      <c r="E881" s="14" t="s">
        <v>5633</v>
      </c>
      <c r="F881" s="14"/>
      <c r="G881" s="14" t="s">
        <v>5634</v>
      </c>
      <c r="H881" s="14" t="s">
        <v>254</v>
      </c>
      <c r="I881" s="14" t="s">
        <v>2119</v>
      </c>
      <c r="J881" s="14">
        <v>85</v>
      </c>
      <c r="K881" s="16">
        <v>8512</v>
      </c>
      <c r="L881" s="14" t="s">
        <v>5635</v>
      </c>
      <c r="M881" s="17" t="s">
        <v>169</v>
      </c>
      <c r="N881" s="17" t="s">
        <v>257</v>
      </c>
      <c r="O881" s="17" t="s">
        <v>5636</v>
      </c>
      <c r="P881" s="17" t="s">
        <v>5637</v>
      </c>
      <c r="Q881" s="13">
        <v>8512</v>
      </c>
      <c r="R881" s="18">
        <v>5000000</v>
      </c>
      <c r="S881" s="18">
        <v>56000</v>
      </c>
      <c r="T881" s="17" t="s">
        <v>390</v>
      </c>
      <c r="U881" s="17" t="s">
        <v>5638</v>
      </c>
      <c r="V881" s="14" t="s">
        <v>5639</v>
      </c>
      <c r="W881" s="16">
        <v>85111</v>
      </c>
    </row>
    <row r="882" spans="1:23" ht="30" customHeight="1" x14ac:dyDescent="0.35">
      <c r="A882" s="13">
        <v>851404</v>
      </c>
      <c r="B882" s="14" t="s">
        <v>5640</v>
      </c>
      <c r="C882" s="14" t="s">
        <v>5640</v>
      </c>
      <c r="D882" s="15" t="s">
        <v>363</v>
      </c>
      <c r="E882" s="14" t="s">
        <v>5641</v>
      </c>
      <c r="F882" s="14"/>
      <c r="G882" s="14" t="s">
        <v>497</v>
      </c>
      <c r="H882" s="14" t="e">
        <v>#N/A</v>
      </c>
      <c r="I882" s="14" t="e">
        <v>#N/A</v>
      </c>
      <c r="J882" s="14">
        <v>85</v>
      </c>
      <c r="K882" s="16">
        <v>8514</v>
      </c>
      <c r="L882" s="14" t="s">
        <v>5642</v>
      </c>
      <c r="M882" s="17" t="s">
        <v>257</v>
      </c>
      <c r="N882" s="17"/>
      <c r="O882" s="17" t="s">
        <v>5643</v>
      </c>
      <c r="P882" s="17" t="s">
        <v>5644</v>
      </c>
      <c r="Q882" s="13">
        <v>8514</v>
      </c>
      <c r="R882" s="18">
        <v>92000</v>
      </c>
      <c r="S882" s="18">
        <v>10800</v>
      </c>
      <c r="T882" s="17" t="s">
        <v>260</v>
      </c>
      <c r="U882" s="17" t="s">
        <v>5645</v>
      </c>
      <c r="V882" s="14" t="s">
        <v>304</v>
      </c>
      <c r="W882" s="16">
        <v>85125</v>
      </c>
    </row>
    <row r="883" spans="1:23" ht="30" customHeight="1" x14ac:dyDescent="0.35">
      <c r="A883" s="13">
        <v>852201</v>
      </c>
      <c r="B883" s="14" t="s">
        <v>5646</v>
      </c>
      <c r="C883" s="14" t="s">
        <v>5647</v>
      </c>
      <c r="D883" s="15" t="s">
        <v>251</v>
      </c>
      <c r="E883" s="14" t="s">
        <v>5648</v>
      </c>
      <c r="F883" s="14"/>
      <c r="G883" s="14" t="s">
        <v>5649</v>
      </c>
      <c r="H883" s="14" t="s">
        <v>254</v>
      </c>
      <c r="I883" s="14" t="s">
        <v>2119</v>
      </c>
      <c r="J883" s="14">
        <v>85</v>
      </c>
      <c r="K883" s="16">
        <v>8521</v>
      </c>
      <c r="L883" s="14" t="s">
        <v>5650</v>
      </c>
      <c r="M883" s="17" t="s">
        <v>169</v>
      </c>
      <c r="N883" s="17" t="s">
        <v>3913</v>
      </c>
      <c r="O883" s="17" t="s">
        <v>5651</v>
      </c>
      <c r="P883" s="17" t="s">
        <v>712</v>
      </c>
      <c r="Q883" s="13">
        <v>8521</v>
      </c>
      <c r="R883" s="18">
        <v>200000</v>
      </c>
      <c r="S883" s="18">
        <v>5100</v>
      </c>
      <c r="T883" s="17" t="s">
        <v>260</v>
      </c>
      <c r="U883" s="17" t="s">
        <v>5652</v>
      </c>
      <c r="V883" s="16">
        <v>85215</v>
      </c>
      <c r="W883" s="16">
        <v>85210</v>
      </c>
    </row>
    <row r="884" spans="1:23" ht="30" customHeight="1" x14ac:dyDescent="0.35">
      <c r="A884" s="13">
        <v>852220</v>
      </c>
      <c r="B884" s="14" t="s">
        <v>5653</v>
      </c>
      <c r="C884" s="14" t="s">
        <v>5654</v>
      </c>
      <c r="D884" s="15" t="s">
        <v>363</v>
      </c>
      <c r="E884" s="14" t="s">
        <v>5655</v>
      </c>
      <c r="F884" s="14"/>
      <c r="G884" s="14" t="s">
        <v>497</v>
      </c>
      <c r="H884" s="14" t="e">
        <v>#N/A</v>
      </c>
      <c r="I884" s="14" t="e">
        <v>#N/A</v>
      </c>
      <c r="J884" s="14">
        <v>85</v>
      </c>
      <c r="K884" s="16">
        <v>8514</v>
      </c>
      <c r="L884" s="14" t="s">
        <v>5642</v>
      </c>
      <c r="M884" s="17" t="s">
        <v>257</v>
      </c>
      <c r="N884" s="17"/>
      <c r="O884" s="17" t="s">
        <v>5643</v>
      </c>
      <c r="P884" s="17" t="s">
        <v>5644</v>
      </c>
      <c r="Q884" s="13">
        <v>8514</v>
      </c>
      <c r="R884" s="18">
        <v>92000</v>
      </c>
      <c r="S884" s="18">
        <v>10500</v>
      </c>
      <c r="T884" s="17" t="s">
        <v>260</v>
      </c>
      <c r="U884" s="17" t="s">
        <v>5656</v>
      </c>
      <c r="V884" s="14" t="s">
        <v>499</v>
      </c>
      <c r="W884" s="14" t="s">
        <v>499</v>
      </c>
    </row>
    <row r="885" spans="1:23" ht="32.25" customHeight="1" x14ac:dyDescent="0.35">
      <c r="A885" s="13">
        <v>852261</v>
      </c>
      <c r="B885" s="14" t="s">
        <v>5657</v>
      </c>
      <c r="C885" s="14" t="s">
        <v>5658</v>
      </c>
      <c r="D885" s="15" t="s">
        <v>251</v>
      </c>
      <c r="E885" s="14" t="s">
        <v>5659</v>
      </c>
      <c r="F885" s="14"/>
      <c r="G885" s="14" t="s">
        <v>5660</v>
      </c>
      <c r="H885" s="14" t="s">
        <v>254</v>
      </c>
      <c r="I885" s="14" t="s">
        <v>397</v>
      </c>
      <c r="J885" s="14">
        <v>85</v>
      </c>
      <c r="K885" s="16">
        <v>8521</v>
      </c>
      <c r="L885" s="14" t="s">
        <v>5650</v>
      </c>
      <c r="M885" s="17" t="s">
        <v>169</v>
      </c>
      <c r="N885" s="17" t="s">
        <v>3913</v>
      </c>
      <c r="O885" s="17" t="s">
        <v>5651</v>
      </c>
      <c r="P885" s="17" t="s">
        <v>712</v>
      </c>
      <c r="Q885" s="13">
        <v>8521</v>
      </c>
      <c r="R885" s="18">
        <v>200000</v>
      </c>
      <c r="S885" s="18">
        <v>5100</v>
      </c>
      <c r="T885" s="17" t="s">
        <v>260</v>
      </c>
      <c r="U885" s="17" t="s">
        <v>5661</v>
      </c>
      <c r="V885" s="14" t="s">
        <v>304</v>
      </c>
      <c r="W885" s="16">
        <v>85210</v>
      </c>
    </row>
    <row r="886" spans="1:23" ht="30" customHeight="1" x14ac:dyDescent="0.35">
      <c r="A886" s="13">
        <v>852262</v>
      </c>
      <c r="B886" s="14" t="s">
        <v>5662</v>
      </c>
      <c r="C886" s="14" t="s">
        <v>5663</v>
      </c>
      <c r="D886" s="15" t="s">
        <v>251</v>
      </c>
      <c r="E886" s="14" t="s">
        <v>5664</v>
      </c>
      <c r="F886" s="14"/>
      <c r="G886" s="14" t="s">
        <v>5665</v>
      </c>
      <c r="H886" s="14" t="s">
        <v>254</v>
      </c>
      <c r="I886" s="14" t="s">
        <v>2119</v>
      </c>
      <c r="J886" s="14">
        <v>85</v>
      </c>
      <c r="K886" s="16">
        <v>8521</v>
      </c>
      <c r="L886" s="14" t="s">
        <v>5650</v>
      </c>
      <c r="M886" s="17" t="s">
        <v>169</v>
      </c>
      <c r="N886" s="17" t="s">
        <v>3913</v>
      </c>
      <c r="O886" s="17" t="s">
        <v>5651</v>
      </c>
      <c r="P886" s="17" t="s">
        <v>712</v>
      </c>
      <c r="Q886" s="13">
        <v>8521</v>
      </c>
      <c r="R886" s="18">
        <v>200000</v>
      </c>
      <c r="S886" s="18">
        <v>5100</v>
      </c>
      <c r="T886" s="17" t="s">
        <v>260</v>
      </c>
      <c r="U886" s="17" t="s">
        <v>5666</v>
      </c>
      <c r="V886" s="16">
        <v>85215</v>
      </c>
      <c r="W886" s="16">
        <v>85210</v>
      </c>
    </row>
    <row r="887" spans="1:23" ht="30" customHeight="1" x14ac:dyDescent="0.35">
      <c r="A887" s="13">
        <v>852263</v>
      </c>
      <c r="B887" s="14" t="s">
        <v>5667</v>
      </c>
      <c r="C887" s="14" t="s">
        <v>5668</v>
      </c>
      <c r="D887" s="15" t="s">
        <v>251</v>
      </c>
      <c r="E887" s="14" t="s">
        <v>5669</v>
      </c>
      <c r="F887" s="14" t="s">
        <v>5670</v>
      </c>
      <c r="G887" s="14" t="s">
        <v>497</v>
      </c>
      <c r="H887" s="14" t="e">
        <v>#N/A</v>
      </c>
      <c r="I887" s="14" t="e">
        <v>#N/A</v>
      </c>
      <c r="J887" s="14">
        <v>85</v>
      </c>
      <c r="K887" s="16">
        <v>8522</v>
      </c>
      <c r="L887" s="14" t="s">
        <v>5671</v>
      </c>
      <c r="M887" s="17" t="s">
        <v>169</v>
      </c>
      <c r="N887" s="17" t="s">
        <v>3913</v>
      </c>
      <c r="O887" s="17" t="s">
        <v>5672</v>
      </c>
      <c r="P887" s="17" t="s">
        <v>5673</v>
      </c>
      <c r="Q887" s="13">
        <v>8522</v>
      </c>
      <c r="R887" s="18">
        <v>200000</v>
      </c>
      <c r="S887" s="18">
        <v>8100</v>
      </c>
      <c r="T887" s="17" t="s">
        <v>260</v>
      </c>
      <c r="U887" s="17" t="s">
        <v>5674</v>
      </c>
      <c r="V887" s="14" t="s">
        <v>5675</v>
      </c>
      <c r="W887" s="16">
        <v>85121</v>
      </c>
    </row>
    <row r="888" spans="1:23" ht="30" customHeight="1" x14ac:dyDescent="0.35">
      <c r="A888" s="13">
        <v>852267</v>
      </c>
      <c r="B888" s="14" t="s">
        <v>5676</v>
      </c>
      <c r="C888" s="14" t="s">
        <v>5677</v>
      </c>
      <c r="D888" s="15" t="s">
        <v>251</v>
      </c>
      <c r="E888" s="14" t="s">
        <v>5678</v>
      </c>
      <c r="F888" s="14"/>
      <c r="G888" s="14" t="s">
        <v>5679</v>
      </c>
      <c r="H888" s="14" t="s">
        <v>254</v>
      </c>
      <c r="I888" s="14" t="s">
        <v>2119</v>
      </c>
      <c r="J888" s="14">
        <v>85</v>
      </c>
      <c r="K888" s="16">
        <v>8521</v>
      </c>
      <c r="L888" s="14" t="s">
        <v>5650</v>
      </c>
      <c r="M888" s="17" t="s">
        <v>169</v>
      </c>
      <c r="N888" s="17" t="s">
        <v>3913</v>
      </c>
      <c r="O888" s="17" t="s">
        <v>5651</v>
      </c>
      <c r="P888" s="17" t="s">
        <v>712</v>
      </c>
      <c r="Q888" s="13">
        <v>8521</v>
      </c>
      <c r="R888" s="18">
        <v>200000</v>
      </c>
      <c r="S888" s="18">
        <v>5100</v>
      </c>
      <c r="T888" s="17" t="s">
        <v>260</v>
      </c>
      <c r="U888" s="17" t="s">
        <v>5680</v>
      </c>
      <c r="V888" s="16">
        <v>85215</v>
      </c>
      <c r="W888" s="16">
        <v>85210</v>
      </c>
    </row>
    <row r="889" spans="1:23" ht="30" customHeight="1" x14ac:dyDescent="0.35">
      <c r="A889" s="13">
        <v>852269</v>
      </c>
      <c r="B889" s="14" t="s">
        <v>5681</v>
      </c>
      <c r="C889" s="14" t="s">
        <v>5682</v>
      </c>
      <c r="D889" s="15" t="s">
        <v>251</v>
      </c>
      <c r="E889" s="14" t="s">
        <v>5683</v>
      </c>
      <c r="F889" s="14"/>
      <c r="G889" s="14" t="s">
        <v>5684</v>
      </c>
      <c r="H889" s="14" t="s">
        <v>397</v>
      </c>
      <c r="I889" s="14" t="s">
        <v>254</v>
      </c>
      <c r="J889" s="14">
        <v>11</v>
      </c>
      <c r="K889" s="16">
        <v>1164</v>
      </c>
      <c r="L889" s="14" t="s">
        <v>301</v>
      </c>
      <c r="M889" s="17" t="s">
        <v>169</v>
      </c>
      <c r="N889" s="17"/>
      <c r="O889" s="17" t="s">
        <v>302</v>
      </c>
      <c r="P889" s="17" t="s">
        <v>268</v>
      </c>
      <c r="Q889" s="13">
        <v>1164</v>
      </c>
      <c r="R889" s="18">
        <v>46000</v>
      </c>
      <c r="S889" s="18">
        <v>3200</v>
      </c>
      <c r="T889" s="17" t="s">
        <v>260</v>
      </c>
      <c r="U889" s="17" t="s">
        <v>5685</v>
      </c>
      <c r="V889" s="14" t="s">
        <v>304</v>
      </c>
      <c r="W889" s="16">
        <v>11645</v>
      </c>
    </row>
    <row r="890" spans="1:23" ht="30" customHeight="1" x14ac:dyDescent="0.35">
      <c r="A890" s="13">
        <v>852271</v>
      </c>
      <c r="B890" s="14" t="s">
        <v>5686</v>
      </c>
      <c r="C890" s="14" t="s">
        <v>5687</v>
      </c>
      <c r="D890" s="15" t="s">
        <v>251</v>
      </c>
      <c r="E890" s="14" t="s">
        <v>5688</v>
      </c>
      <c r="F890" s="14" t="s">
        <v>5689</v>
      </c>
      <c r="G890" s="14" t="s">
        <v>5690</v>
      </c>
      <c r="H890" s="14" t="s">
        <v>5691</v>
      </c>
      <c r="I890" s="14" t="s">
        <v>2119</v>
      </c>
      <c r="J890" s="14">
        <v>85</v>
      </c>
      <c r="K890" s="16">
        <v>8521</v>
      </c>
      <c r="L890" s="14" t="s">
        <v>5650</v>
      </c>
      <c r="M890" s="17" t="s">
        <v>169</v>
      </c>
      <c r="N890" s="17" t="s">
        <v>3913</v>
      </c>
      <c r="O890" s="17" t="s">
        <v>5651</v>
      </c>
      <c r="P890" s="17" t="s">
        <v>712</v>
      </c>
      <c r="Q890" s="13">
        <v>8521</v>
      </c>
      <c r="R890" s="18">
        <v>200000</v>
      </c>
      <c r="S890" s="18">
        <v>5100</v>
      </c>
      <c r="T890" s="17" t="s">
        <v>260</v>
      </c>
      <c r="U890" s="17" t="s">
        <v>5692</v>
      </c>
      <c r="V890" s="16">
        <v>85215</v>
      </c>
      <c r="W890" s="16">
        <v>85210</v>
      </c>
    </row>
    <row r="891" spans="1:23" ht="30" customHeight="1" x14ac:dyDescent="0.35">
      <c r="A891" s="13">
        <v>852273</v>
      </c>
      <c r="B891" s="14" t="s">
        <v>5693</v>
      </c>
      <c r="C891" s="14" t="s">
        <v>5694</v>
      </c>
      <c r="D891" s="15" t="s">
        <v>251</v>
      </c>
      <c r="E891" s="14" t="s">
        <v>5695</v>
      </c>
      <c r="F891" s="14"/>
      <c r="G891" s="14" t="s">
        <v>5696</v>
      </c>
      <c r="H891" s="14" t="s">
        <v>317</v>
      </c>
      <c r="I891" s="14" t="s">
        <v>254</v>
      </c>
      <c r="J891" s="14">
        <v>11</v>
      </c>
      <c r="K891" s="16">
        <v>1164</v>
      </c>
      <c r="L891" s="14" t="s">
        <v>301</v>
      </c>
      <c r="M891" s="17" t="s">
        <v>169</v>
      </c>
      <c r="N891" s="17"/>
      <c r="O891" s="17" t="s">
        <v>302</v>
      </c>
      <c r="P891" s="17" t="s">
        <v>268</v>
      </c>
      <c r="Q891" s="13">
        <v>1164</v>
      </c>
      <c r="R891" s="18">
        <v>46000</v>
      </c>
      <c r="S891" s="18">
        <v>3200</v>
      </c>
      <c r="T891" s="17" t="s">
        <v>260</v>
      </c>
      <c r="U891" s="17" t="s">
        <v>5697</v>
      </c>
      <c r="V891" s="14" t="s">
        <v>304</v>
      </c>
      <c r="W891" s="14" t="s">
        <v>5698</v>
      </c>
    </row>
    <row r="892" spans="1:23" ht="30" customHeight="1" x14ac:dyDescent="0.35">
      <c r="A892" s="13">
        <v>852282</v>
      </c>
      <c r="B892" s="14" t="s">
        <v>5699</v>
      </c>
      <c r="C892" s="14" t="s">
        <v>5700</v>
      </c>
      <c r="D892" s="15" t="s">
        <v>251</v>
      </c>
      <c r="E892" s="14" t="s">
        <v>5701</v>
      </c>
      <c r="F892" s="14" t="s">
        <v>5702</v>
      </c>
      <c r="G892" s="14" t="s">
        <v>5703</v>
      </c>
      <c r="H892" s="14" t="s">
        <v>254</v>
      </c>
      <c r="I892" s="14" t="s">
        <v>2119</v>
      </c>
      <c r="J892" s="14">
        <v>85</v>
      </c>
      <c r="K892" s="16">
        <v>8525</v>
      </c>
      <c r="L892" s="14" t="s">
        <v>5704</v>
      </c>
      <c r="M892" s="17" t="s">
        <v>169</v>
      </c>
      <c r="N892" s="17" t="s">
        <v>257</v>
      </c>
      <c r="O892" s="17" t="s">
        <v>5705</v>
      </c>
      <c r="P892" s="17" t="s">
        <v>5706</v>
      </c>
      <c r="Q892" s="13">
        <v>8525</v>
      </c>
      <c r="R892" s="18">
        <v>4200</v>
      </c>
      <c r="S892" s="18">
        <v>91</v>
      </c>
      <c r="T892" s="17" t="s">
        <v>260</v>
      </c>
      <c r="U892" s="17" t="s">
        <v>5707</v>
      </c>
      <c r="V892" s="16">
        <v>85230</v>
      </c>
      <c r="W892" s="16">
        <v>85230</v>
      </c>
    </row>
    <row r="893" spans="1:23" ht="30" customHeight="1" x14ac:dyDescent="0.35">
      <c r="A893" s="13">
        <v>852287</v>
      </c>
      <c r="B893" s="14" t="s">
        <v>5708</v>
      </c>
      <c r="C893" s="14" t="s">
        <v>5709</v>
      </c>
      <c r="D893" s="15" t="s">
        <v>251</v>
      </c>
      <c r="E893" s="14" t="s">
        <v>5710</v>
      </c>
      <c r="F893" s="14"/>
      <c r="G893" s="14" t="s">
        <v>5711</v>
      </c>
      <c r="H893" s="14" t="s">
        <v>254</v>
      </c>
      <c r="I893" s="14" t="s">
        <v>2119</v>
      </c>
      <c r="J893" s="14">
        <v>85</v>
      </c>
      <c r="K893" s="16">
        <v>8524</v>
      </c>
      <c r="L893" s="14" t="s">
        <v>5712</v>
      </c>
      <c r="M893" s="17" t="s">
        <v>169</v>
      </c>
      <c r="N893" s="17"/>
      <c r="O893" s="17" t="s">
        <v>5713</v>
      </c>
      <c r="P893" s="17" t="s">
        <v>5714</v>
      </c>
      <c r="Q893" s="13">
        <v>8524</v>
      </c>
      <c r="R893" s="18">
        <v>200000</v>
      </c>
      <c r="S893" s="18">
        <v>1300</v>
      </c>
      <c r="T893" s="17" t="s">
        <v>390</v>
      </c>
      <c r="U893" s="17" t="s">
        <v>5715</v>
      </c>
      <c r="V893" s="14" t="s">
        <v>5716</v>
      </c>
      <c r="W893" s="16">
        <v>85220</v>
      </c>
    </row>
    <row r="894" spans="1:23" ht="30" customHeight="1" x14ac:dyDescent="0.35">
      <c r="A894" s="13">
        <v>852289</v>
      </c>
      <c r="B894" s="14" t="s">
        <v>5717</v>
      </c>
      <c r="C894" s="14" t="s">
        <v>5717</v>
      </c>
      <c r="D894" s="15" t="s">
        <v>251</v>
      </c>
      <c r="E894" s="14" t="s">
        <v>5718</v>
      </c>
      <c r="F894" s="14" t="s">
        <v>5719</v>
      </c>
      <c r="G894" s="14" t="s">
        <v>5720</v>
      </c>
      <c r="H894" s="14" t="s">
        <v>254</v>
      </c>
      <c r="I894" s="14" t="s">
        <v>2119</v>
      </c>
      <c r="J894" s="14">
        <v>85</v>
      </c>
      <c r="K894" s="16">
        <v>8524</v>
      </c>
      <c r="L894" s="14" t="s">
        <v>5712</v>
      </c>
      <c r="M894" s="17" t="s">
        <v>169</v>
      </c>
      <c r="N894" s="17"/>
      <c r="O894" s="17" t="s">
        <v>5713</v>
      </c>
      <c r="P894" s="17" t="s">
        <v>5714</v>
      </c>
      <c r="Q894" s="13">
        <v>8524</v>
      </c>
      <c r="R894" s="18">
        <v>200000</v>
      </c>
      <c r="S894" s="18">
        <v>1300</v>
      </c>
      <c r="T894" s="17" t="s">
        <v>390</v>
      </c>
      <c r="U894" s="17" t="s">
        <v>5721</v>
      </c>
      <c r="V894" s="14" t="s">
        <v>5722</v>
      </c>
      <c r="W894" s="16">
        <v>85220</v>
      </c>
    </row>
    <row r="895" spans="1:23" ht="30" customHeight="1" x14ac:dyDescent="0.35">
      <c r="A895" s="13">
        <v>852301</v>
      </c>
      <c r="B895" s="14" t="s">
        <v>85</v>
      </c>
      <c r="C895" s="14" t="s">
        <v>5723</v>
      </c>
      <c r="D895" s="15" t="s">
        <v>251</v>
      </c>
      <c r="E895" s="14" t="s">
        <v>5724</v>
      </c>
      <c r="F895" s="14"/>
      <c r="G895" s="14" t="s">
        <v>5725</v>
      </c>
      <c r="H895" s="14" t="s">
        <v>397</v>
      </c>
      <c r="I895" s="14" t="s">
        <v>254</v>
      </c>
      <c r="J895" s="14">
        <v>85</v>
      </c>
      <c r="K895" s="16">
        <v>8523</v>
      </c>
      <c r="L895" s="14" t="s">
        <v>5726</v>
      </c>
      <c r="M895" s="17" t="s">
        <v>169</v>
      </c>
      <c r="N895" s="17" t="s">
        <v>3913</v>
      </c>
      <c r="O895" s="17" t="s">
        <v>5727</v>
      </c>
      <c r="P895" s="17" t="s">
        <v>712</v>
      </c>
      <c r="Q895" s="13">
        <v>8523</v>
      </c>
      <c r="R895" s="18">
        <v>400000</v>
      </c>
      <c r="S895" s="18">
        <v>10000</v>
      </c>
      <c r="T895" s="17" t="s">
        <v>260</v>
      </c>
      <c r="U895" s="17" t="s">
        <v>5728</v>
      </c>
      <c r="V895" s="14" t="s">
        <v>5729</v>
      </c>
      <c r="W895" s="16">
        <v>85122</v>
      </c>
    </row>
    <row r="896" spans="1:23" ht="30" customHeight="1" x14ac:dyDescent="0.35">
      <c r="A896" s="13">
        <v>852400</v>
      </c>
      <c r="B896" s="14" t="s">
        <v>5730</v>
      </c>
      <c r="C896" s="14" t="s">
        <v>3388</v>
      </c>
      <c r="D896" s="15" t="s">
        <v>251</v>
      </c>
      <c r="E896" s="14" t="s">
        <v>6190</v>
      </c>
      <c r="F896" s="14"/>
      <c r="G896" s="14" t="s">
        <v>497</v>
      </c>
      <c r="H896" s="14" t="e">
        <v>#N/A</v>
      </c>
      <c r="I896" s="14" t="e">
        <v>#N/A</v>
      </c>
      <c r="J896" s="14">
        <v>85</v>
      </c>
      <c r="K896" s="16">
        <v>8526</v>
      </c>
      <c r="L896" s="14" t="s">
        <v>710</v>
      </c>
      <c r="M896" s="17" t="s">
        <v>169</v>
      </c>
      <c r="N896" s="17"/>
      <c r="O896" s="17" t="s">
        <v>711</v>
      </c>
      <c r="P896" s="17" t="s">
        <v>712</v>
      </c>
      <c r="Q896" s="13">
        <v>8526</v>
      </c>
      <c r="R896" s="18">
        <v>160000</v>
      </c>
      <c r="S896" s="18">
        <v>530</v>
      </c>
      <c r="T896" s="17" t="s">
        <v>260</v>
      </c>
      <c r="U896" s="17" t="s">
        <v>5731</v>
      </c>
      <c r="V896" s="14" t="s">
        <v>499</v>
      </c>
      <c r="W896" s="16">
        <v>85240</v>
      </c>
    </row>
    <row r="897" spans="1:23" ht="30" customHeight="1" x14ac:dyDescent="0.35">
      <c r="A897" s="13">
        <v>853101</v>
      </c>
      <c r="B897" s="14" t="s">
        <v>84</v>
      </c>
      <c r="C897" s="14" t="s">
        <v>84</v>
      </c>
      <c r="D897" s="15" t="s">
        <v>363</v>
      </c>
      <c r="E897" s="14" t="s">
        <v>5732</v>
      </c>
      <c r="F897" s="14" t="s">
        <v>5733</v>
      </c>
      <c r="G897" s="14" t="s">
        <v>5734</v>
      </c>
      <c r="H897" s="14" t="s">
        <v>254</v>
      </c>
      <c r="I897" s="14" t="s">
        <v>5607</v>
      </c>
      <c r="J897" s="14">
        <v>85</v>
      </c>
      <c r="K897" s="16">
        <v>8531</v>
      </c>
      <c r="L897" s="14" t="s">
        <v>5735</v>
      </c>
      <c r="M897" s="17" t="s">
        <v>161</v>
      </c>
      <c r="N897" s="17" t="s">
        <v>3913</v>
      </c>
      <c r="O897" s="17" t="s">
        <v>4086</v>
      </c>
      <c r="P897" s="17" t="s">
        <v>5736</v>
      </c>
      <c r="Q897" s="13">
        <v>8531</v>
      </c>
      <c r="R897" s="18">
        <v>1000000</v>
      </c>
      <c r="S897" s="18">
        <v>34000</v>
      </c>
      <c r="T897" s="17"/>
      <c r="U897" s="17" t="s">
        <v>5737</v>
      </c>
      <c r="V897" s="16">
        <v>85218</v>
      </c>
      <c r="W897" s="14" t="s">
        <v>5738</v>
      </c>
    </row>
    <row r="898" spans="1:23" ht="30" customHeight="1" x14ac:dyDescent="0.35">
      <c r="A898" s="13">
        <v>860612</v>
      </c>
      <c r="B898" s="14" t="s">
        <v>5739</v>
      </c>
      <c r="C898" s="14" t="s">
        <v>5740</v>
      </c>
      <c r="D898" s="15" t="s">
        <v>251</v>
      </c>
      <c r="E898" s="14" t="s">
        <v>5741</v>
      </c>
      <c r="F898" s="14"/>
      <c r="G898" s="14" t="s">
        <v>5742</v>
      </c>
      <c r="H898" s="14" t="s">
        <v>254</v>
      </c>
      <c r="I898" s="14" t="s">
        <v>304</v>
      </c>
      <c r="J898" s="14">
        <v>86</v>
      </c>
      <c r="K898" s="16">
        <v>8611</v>
      </c>
      <c r="L898" s="14" t="s">
        <v>5743</v>
      </c>
      <c r="M898" s="17" t="s">
        <v>257</v>
      </c>
      <c r="N898" s="17"/>
      <c r="O898" s="17" t="s">
        <v>5744</v>
      </c>
      <c r="P898" s="17" t="s">
        <v>5745</v>
      </c>
      <c r="Q898" s="13">
        <v>8611</v>
      </c>
      <c r="R898" s="18">
        <v>2300</v>
      </c>
      <c r="S898" s="18">
        <v>210</v>
      </c>
      <c r="T898" s="17" t="s">
        <v>260</v>
      </c>
      <c r="U898" s="17" t="s">
        <v>5746</v>
      </c>
      <c r="V898" s="16">
        <v>86110</v>
      </c>
      <c r="W898" s="16">
        <v>86030</v>
      </c>
    </row>
    <row r="899" spans="1:23" ht="30" customHeight="1" x14ac:dyDescent="0.35">
      <c r="A899" s="13">
        <v>860616</v>
      </c>
      <c r="B899" s="14" t="s">
        <v>5747</v>
      </c>
      <c r="C899" s="14" t="s">
        <v>5748</v>
      </c>
      <c r="D899" s="15" t="s">
        <v>363</v>
      </c>
      <c r="E899" s="14" t="s">
        <v>5749</v>
      </c>
      <c r="F899" s="14"/>
      <c r="G899" s="14" t="s">
        <v>5750</v>
      </c>
      <c r="H899" s="14" t="s">
        <v>254</v>
      </c>
      <c r="I899" s="14" t="s">
        <v>304</v>
      </c>
      <c r="J899" s="14">
        <v>73</v>
      </c>
      <c r="K899" s="16">
        <v>7384</v>
      </c>
      <c r="L899" s="14" t="s">
        <v>4195</v>
      </c>
      <c r="M899" s="17" t="s">
        <v>161</v>
      </c>
      <c r="N899" s="17"/>
      <c r="O899" s="17" t="s">
        <v>4196</v>
      </c>
      <c r="P899" s="17" t="s">
        <v>1247</v>
      </c>
      <c r="Q899" s="13">
        <v>7384</v>
      </c>
      <c r="R899" s="18">
        <v>15000</v>
      </c>
      <c r="S899" s="18">
        <v>300</v>
      </c>
      <c r="T899" s="17" t="s">
        <v>260</v>
      </c>
      <c r="U899" s="17" t="s">
        <v>5751</v>
      </c>
      <c r="V899" s="16">
        <v>73070</v>
      </c>
      <c r="W899" s="16">
        <v>73066</v>
      </c>
    </row>
    <row r="900" spans="1:23" ht="30" customHeight="1" x14ac:dyDescent="0.35">
      <c r="A900" s="13">
        <v>860617</v>
      </c>
      <c r="B900" s="14" t="s">
        <v>5752</v>
      </c>
      <c r="C900" s="14" t="s">
        <v>5753</v>
      </c>
      <c r="D900" s="15" t="s">
        <v>251</v>
      </c>
      <c r="E900" s="14" t="s">
        <v>5754</v>
      </c>
      <c r="F900" s="14"/>
      <c r="G900" s="14" t="s">
        <v>5755</v>
      </c>
      <c r="H900" s="14" t="s">
        <v>254</v>
      </c>
      <c r="I900" s="14" t="s">
        <v>304</v>
      </c>
      <c r="J900" s="14">
        <v>86</v>
      </c>
      <c r="K900" s="16">
        <v>8601</v>
      </c>
      <c r="L900" s="14" t="s">
        <v>5756</v>
      </c>
      <c r="M900" s="17" t="s">
        <v>832</v>
      </c>
      <c r="N900" s="17"/>
      <c r="O900" s="17" t="s">
        <v>5757</v>
      </c>
      <c r="P900" s="17" t="s">
        <v>5758</v>
      </c>
      <c r="Q900" s="13">
        <v>8601</v>
      </c>
      <c r="R900" s="18">
        <v>105</v>
      </c>
      <c r="S900" s="18">
        <v>4</v>
      </c>
      <c r="T900" s="17" t="s">
        <v>390</v>
      </c>
      <c r="U900" s="17" t="s">
        <v>5759</v>
      </c>
      <c r="V900" s="16">
        <v>86010</v>
      </c>
      <c r="W900" s="16">
        <v>86010</v>
      </c>
    </row>
    <row r="901" spans="1:23" ht="30" customHeight="1" x14ac:dyDescent="0.35">
      <c r="A901" s="13">
        <v>871101</v>
      </c>
      <c r="B901" s="14" t="s">
        <v>5760</v>
      </c>
      <c r="C901" s="14" t="s">
        <v>5760</v>
      </c>
      <c r="D901" s="15" t="s">
        <v>251</v>
      </c>
      <c r="E901" s="14" t="s">
        <v>5761</v>
      </c>
      <c r="F901" s="14" t="s">
        <v>5762</v>
      </c>
      <c r="G901" s="14" t="s">
        <v>497</v>
      </c>
      <c r="H901" s="14" t="e">
        <v>#N/A</v>
      </c>
      <c r="I901" s="14" t="e">
        <v>#N/A</v>
      </c>
      <c r="J901" s="14">
        <v>87</v>
      </c>
      <c r="K901" s="16">
        <v>8711</v>
      </c>
      <c r="L901" s="14" t="s">
        <v>5763</v>
      </c>
      <c r="M901" s="17" t="s">
        <v>257</v>
      </c>
      <c r="N901" s="17"/>
      <c r="O901" s="17" t="s">
        <v>5764</v>
      </c>
      <c r="P901" s="17" t="s">
        <v>5765</v>
      </c>
      <c r="Q901" s="13">
        <v>8711</v>
      </c>
      <c r="R901" s="18">
        <v>140000</v>
      </c>
      <c r="S901" s="18">
        <v>1700</v>
      </c>
      <c r="T901" s="17" t="s">
        <v>390</v>
      </c>
      <c r="U901" s="17" t="s">
        <v>5766</v>
      </c>
      <c r="V901" s="16">
        <v>87120</v>
      </c>
      <c r="W901" s="16">
        <v>87120</v>
      </c>
    </row>
    <row r="902" spans="1:23" ht="30" customHeight="1" x14ac:dyDescent="0.35">
      <c r="A902" s="13">
        <v>871150</v>
      </c>
      <c r="B902" s="14" t="s">
        <v>5767</v>
      </c>
      <c r="C902" s="14" t="s">
        <v>5768</v>
      </c>
      <c r="D902" s="15" t="s">
        <v>363</v>
      </c>
      <c r="E902" s="14" t="s">
        <v>5769</v>
      </c>
      <c r="F902" s="14"/>
      <c r="G902" s="14" t="s">
        <v>497</v>
      </c>
      <c r="H902" s="14" t="e">
        <v>#N/A</v>
      </c>
      <c r="I902" s="14" t="e">
        <v>#N/A</v>
      </c>
      <c r="J902" s="14">
        <v>84</v>
      </c>
      <c r="K902" s="16">
        <v>8452</v>
      </c>
      <c r="L902" s="14" t="s">
        <v>5770</v>
      </c>
      <c r="M902" s="17" t="s">
        <v>5322</v>
      </c>
      <c r="N902" s="17"/>
      <c r="O902" s="17" t="s">
        <v>5771</v>
      </c>
      <c r="P902" s="17" t="s">
        <v>1529</v>
      </c>
      <c r="Q902" s="13">
        <v>8452</v>
      </c>
      <c r="R902" s="18">
        <v>8000</v>
      </c>
      <c r="S902" s="18">
        <v>800</v>
      </c>
      <c r="T902" s="17" t="s">
        <v>260</v>
      </c>
      <c r="U902" s="17" t="s">
        <v>5772</v>
      </c>
      <c r="V902" s="14" t="s">
        <v>499</v>
      </c>
      <c r="W902" s="16">
        <v>87115</v>
      </c>
    </row>
    <row r="903" spans="1:23" ht="30" customHeight="1" x14ac:dyDescent="0.35">
      <c r="A903" s="13">
        <v>871183</v>
      </c>
      <c r="B903" s="14" t="s">
        <v>5773</v>
      </c>
      <c r="C903" s="14" t="s">
        <v>5774</v>
      </c>
      <c r="D903" s="15" t="s">
        <v>251</v>
      </c>
      <c r="E903" s="14" t="s">
        <v>5775</v>
      </c>
      <c r="F903" s="14"/>
      <c r="G903" s="14" t="s">
        <v>5776</v>
      </c>
      <c r="H903" s="14" t="s">
        <v>254</v>
      </c>
      <c r="I903" s="14" t="s">
        <v>2119</v>
      </c>
      <c r="J903" s="14">
        <v>83</v>
      </c>
      <c r="K903" s="16">
        <v>8321</v>
      </c>
      <c r="L903" s="14" t="s">
        <v>5390</v>
      </c>
      <c r="M903" s="17" t="s">
        <v>257</v>
      </c>
      <c r="N903" s="17"/>
      <c r="O903" s="17" t="s">
        <v>5391</v>
      </c>
      <c r="P903" s="17" t="s">
        <v>5392</v>
      </c>
      <c r="Q903" s="13">
        <v>8321</v>
      </c>
      <c r="R903" s="18">
        <v>500000</v>
      </c>
      <c r="S903" s="18">
        <v>4000</v>
      </c>
      <c r="T903" s="17" t="s">
        <v>390</v>
      </c>
      <c r="U903" s="17" t="s">
        <v>5777</v>
      </c>
      <c r="V903" s="16">
        <v>87110</v>
      </c>
      <c r="W903" s="16">
        <v>87110</v>
      </c>
    </row>
    <row r="904" spans="1:23" ht="30" customHeight="1" x14ac:dyDescent="0.35">
      <c r="A904" s="13">
        <v>871185</v>
      </c>
      <c r="B904" s="14" t="s">
        <v>5778</v>
      </c>
      <c r="C904" s="14" t="s">
        <v>5779</v>
      </c>
      <c r="D904" s="15" t="s">
        <v>363</v>
      </c>
      <c r="E904" s="14" t="s">
        <v>5780</v>
      </c>
      <c r="F904" s="14"/>
      <c r="G904" s="14" t="s">
        <v>5781</v>
      </c>
      <c r="H904" s="14" t="s">
        <v>254</v>
      </c>
      <c r="I904" s="14" t="s">
        <v>2119</v>
      </c>
      <c r="J904" s="14">
        <v>89</v>
      </c>
      <c r="K904" s="16">
        <v>8924</v>
      </c>
      <c r="L904" s="14" t="s">
        <v>5235</v>
      </c>
      <c r="M904" s="17" t="s">
        <v>369</v>
      </c>
      <c r="N904" s="17"/>
      <c r="O904" s="17" t="s">
        <v>5236</v>
      </c>
      <c r="P904" s="17" t="s">
        <v>5237</v>
      </c>
      <c r="Q904" s="13">
        <v>8924</v>
      </c>
      <c r="R904" s="18">
        <v>1</v>
      </c>
      <c r="S904" s="18">
        <v>1</v>
      </c>
      <c r="T904" s="17" t="s">
        <v>260</v>
      </c>
      <c r="U904" s="17" t="s">
        <v>5782</v>
      </c>
      <c r="V904" s="14" t="s">
        <v>304</v>
      </c>
      <c r="W904" s="14" t="s">
        <v>304</v>
      </c>
    </row>
    <row r="905" spans="1:23" ht="30" customHeight="1" x14ac:dyDescent="0.35">
      <c r="A905" s="13">
        <v>871187</v>
      </c>
      <c r="B905" s="14" t="s">
        <v>5783</v>
      </c>
      <c r="C905" s="14" t="s">
        <v>5783</v>
      </c>
      <c r="D905" s="15" t="s">
        <v>363</v>
      </c>
      <c r="E905" s="14" t="s">
        <v>5784</v>
      </c>
      <c r="F905" s="14"/>
      <c r="G905" s="14" t="s">
        <v>5785</v>
      </c>
      <c r="H905" s="14" t="s">
        <v>254</v>
      </c>
      <c r="I905" s="14" t="s">
        <v>2119</v>
      </c>
      <c r="J905" s="14">
        <v>87</v>
      </c>
      <c r="K905" s="16">
        <v>8712</v>
      </c>
      <c r="L905" s="14" t="s">
        <v>5786</v>
      </c>
      <c r="M905" s="17" t="s">
        <v>257</v>
      </c>
      <c r="N905" s="17"/>
      <c r="O905" s="17" t="s">
        <v>5787</v>
      </c>
      <c r="P905" s="17" t="s">
        <v>3923</v>
      </c>
      <c r="Q905" s="13">
        <v>8712</v>
      </c>
      <c r="R905" s="18">
        <v>15000</v>
      </c>
      <c r="S905" s="18">
        <v>400</v>
      </c>
      <c r="T905" s="17" t="s">
        <v>390</v>
      </c>
      <c r="U905" s="17" t="s">
        <v>5788</v>
      </c>
      <c r="V905" s="16">
        <v>87150</v>
      </c>
      <c r="W905" s="16">
        <v>87135</v>
      </c>
    </row>
    <row r="906" spans="1:23" ht="30" customHeight="1" x14ac:dyDescent="0.35">
      <c r="A906" s="13">
        <v>871401</v>
      </c>
      <c r="B906" s="14" t="s">
        <v>5789</v>
      </c>
      <c r="C906" s="14" t="s">
        <v>5789</v>
      </c>
      <c r="D906" s="15" t="s">
        <v>251</v>
      </c>
      <c r="E906" s="14" t="s">
        <v>5790</v>
      </c>
      <c r="F906" s="14" t="s">
        <v>5791</v>
      </c>
      <c r="G906" s="14" t="s">
        <v>497</v>
      </c>
      <c r="H906" s="14" t="e">
        <v>#N/A</v>
      </c>
      <c r="I906" s="14" t="e">
        <v>#N/A</v>
      </c>
      <c r="J906" s="14">
        <v>87</v>
      </c>
      <c r="K906" s="16">
        <v>8714</v>
      </c>
      <c r="L906" s="14" t="s">
        <v>5792</v>
      </c>
      <c r="M906" s="17" t="s">
        <v>257</v>
      </c>
      <c r="N906" s="17"/>
      <c r="O906" s="17" t="s">
        <v>5793</v>
      </c>
      <c r="P906" s="17" t="s">
        <v>5794</v>
      </c>
      <c r="Q906" s="13">
        <v>8714</v>
      </c>
      <c r="R906" s="18">
        <v>18000</v>
      </c>
      <c r="S906" s="18">
        <v>930</v>
      </c>
      <c r="T906" s="17" t="s">
        <v>260</v>
      </c>
      <c r="U906" s="17" t="s">
        <v>5795</v>
      </c>
      <c r="V906" s="16">
        <v>87140</v>
      </c>
      <c r="W906" s="16">
        <v>87125</v>
      </c>
    </row>
    <row r="907" spans="1:23" ht="30" customHeight="1" x14ac:dyDescent="0.35">
      <c r="A907" s="13">
        <v>871421</v>
      </c>
      <c r="B907" s="14" t="s">
        <v>5796</v>
      </c>
      <c r="C907" s="14" t="s">
        <v>5796</v>
      </c>
      <c r="D907" s="15" t="s">
        <v>251</v>
      </c>
      <c r="E907" s="14" t="s">
        <v>5797</v>
      </c>
      <c r="F907" s="14"/>
      <c r="G907" s="14" t="s">
        <v>497</v>
      </c>
      <c r="H907" s="14" t="e">
        <v>#N/A</v>
      </c>
      <c r="I907" s="14" t="e">
        <v>#N/A</v>
      </c>
      <c r="J907" s="14">
        <v>87</v>
      </c>
      <c r="K907" s="16">
        <v>8714</v>
      </c>
      <c r="L907" s="14" t="s">
        <v>5792</v>
      </c>
      <c r="M907" s="17" t="s">
        <v>257</v>
      </c>
      <c r="N907" s="17"/>
      <c r="O907" s="17" t="s">
        <v>5793</v>
      </c>
      <c r="P907" s="17" t="s">
        <v>5794</v>
      </c>
      <c r="Q907" s="13">
        <v>8714</v>
      </c>
      <c r="R907" s="18">
        <v>18000</v>
      </c>
      <c r="S907" s="18">
        <v>930</v>
      </c>
      <c r="T907" s="17" t="s">
        <v>260</v>
      </c>
      <c r="U907" s="17" t="s">
        <v>5798</v>
      </c>
      <c r="V907" s="16">
        <v>16430</v>
      </c>
      <c r="W907" s="14" t="s">
        <v>5799</v>
      </c>
    </row>
    <row r="908" spans="1:23" ht="30" customHeight="1" x14ac:dyDescent="0.35">
      <c r="A908" s="13">
        <v>872245</v>
      </c>
      <c r="B908" s="14" t="s">
        <v>5800</v>
      </c>
      <c r="C908" s="14" t="s">
        <v>5801</v>
      </c>
      <c r="D908" s="15" t="s">
        <v>251</v>
      </c>
      <c r="E908" s="14" t="s">
        <v>5802</v>
      </c>
      <c r="F908" s="14" t="s">
        <v>5803</v>
      </c>
      <c r="G908" s="14" t="s">
        <v>5804</v>
      </c>
      <c r="H908" s="14" t="s">
        <v>3966</v>
      </c>
      <c r="I908" s="14" t="s">
        <v>254</v>
      </c>
      <c r="J908" s="14">
        <v>87</v>
      </c>
      <c r="K908" s="16">
        <v>8721</v>
      </c>
      <c r="L908" s="14" t="s">
        <v>5805</v>
      </c>
      <c r="M908" s="17" t="s">
        <v>257</v>
      </c>
      <c r="N908" s="17"/>
      <c r="O908" s="17" t="s">
        <v>5806</v>
      </c>
      <c r="P908" s="17" t="s">
        <v>5807</v>
      </c>
      <c r="Q908" s="13">
        <v>8721</v>
      </c>
      <c r="R908" s="18">
        <v>280000</v>
      </c>
      <c r="S908" s="18">
        <v>1700</v>
      </c>
      <c r="T908" s="17" t="s">
        <v>390</v>
      </c>
      <c r="U908" s="17" t="s">
        <v>5808</v>
      </c>
      <c r="V908" s="14" t="s">
        <v>5809</v>
      </c>
      <c r="W908" s="16">
        <v>87210</v>
      </c>
    </row>
    <row r="909" spans="1:23" ht="30" customHeight="1" x14ac:dyDescent="0.35">
      <c r="A909" s="13">
        <v>872247</v>
      </c>
      <c r="B909" s="14" t="s">
        <v>5810</v>
      </c>
      <c r="C909" s="14" t="s">
        <v>5811</v>
      </c>
      <c r="D909" s="15" t="s">
        <v>251</v>
      </c>
      <c r="E909" s="14" t="s">
        <v>5812</v>
      </c>
      <c r="F909" s="14" t="s">
        <v>5813</v>
      </c>
      <c r="G909" s="14" t="s">
        <v>5814</v>
      </c>
      <c r="H909" s="14" t="s">
        <v>3966</v>
      </c>
      <c r="I909" s="14" t="s">
        <v>254</v>
      </c>
      <c r="J909" s="14">
        <v>87</v>
      </c>
      <c r="K909" s="16">
        <v>8722</v>
      </c>
      <c r="L909" s="14" t="s">
        <v>5815</v>
      </c>
      <c r="M909" s="17" t="s">
        <v>257</v>
      </c>
      <c r="N909" s="17"/>
      <c r="O909" s="17" t="s">
        <v>5816</v>
      </c>
      <c r="P909" s="17" t="s">
        <v>4766</v>
      </c>
      <c r="Q909" s="13">
        <v>8722</v>
      </c>
      <c r="R909" s="18">
        <v>250000</v>
      </c>
      <c r="S909" s="18">
        <v>2100</v>
      </c>
      <c r="T909" s="17" t="s">
        <v>390</v>
      </c>
      <c r="U909" s="17" t="s">
        <v>5817</v>
      </c>
      <c r="V909" s="16">
        <v>87224</v>
      </c>
      <c r="W909" s="16">
        <v>87211</v>
      </c>
    </row>
    <row r="910" spans="1:23" ht="30" customHeight="1" x14ac:dyDescent="0.35">
      <c r="A910" s="13">
        <v>872248</v>
      </c>
      <c r="B910" s="14" t="s">
        <v>5818</v>
      </c>
      <c r="C910" s="14" t="s">
        <v>5819</v>
      </c>
      <c r="D910" s="15" t="s">
        <v>251</v>
      </c>
      <c r="E910" s="14" t="s">
        <v>5820</v>
      </c>
      <c r="F910" s="14" t="s">
        <v>5821</v>
      </c>
      <c r="G910" s="14" t="s">
        <v>5822</v>
      </c>
      <c r="H910" s="14" t="s">
        <v>3966</v>
      </c>
      <c r="I910" s="14" t="s">
        <v>254</v>
      </c>
      <c r="J910" s="14">
        <v>87</v>
      </c>
      <c r="K910" s="16">
        <v>8721</v>
      </c>
      <c r="L910" s="14" t="s">
        <v>5805</v>
      </c>
      <c r="M910" s="17" t="s">
        <v>257</v>
      </c>
      <c r="N910" s="17"/>
      <c r="O910" s="17" t="s">
        <v>5806</v>
      </c>
      <c r="P910" s="17" t="s">
        <v>5807</v>
      </c>
      <c r="Q910" s="13">
        <v>8721</v>
      </c>
      <c r="R910" s="18">
        <v>280000</v>
      </c>
      <c r="S910" s="18">
        <v>1700</v>
      </c>
      <c r="T910" s="17" t="s">
        <v>390</v>
      </c>
      <c r="U910" s="17" t="s">
        <v>5823</v>
      </c>
      <c r="V910" s="14" t="s">
        <v>5809</v>
      </c>
      <c r="W910" s="16">
        <v>87215</v>
      </c>
    </row>
    <row r="911" spans="1:23" ht="30" customHeight="1" x14ac:dyDescent="0.35">
      <c r="A911" s="13">
        <v>872249</v>
      </c>
      <c r="B911" s="14" t="s">
        <v>5824</v>
      </c>
      <c r="C911" s="14" t="s">
        <v>5824</v>
      </c>
      <c r="D911" s="15" t="s">
        <v>251</v>
      </c>
      <c r="E911" s="14" t="s">
        <v>5825</v>
      </c>
      <c r="F911" s="14"/>
      <c r="G911" s="14" t="s">
        <v>497</v>
      </c>
      <c r="H911" s="14" t="e">
        <v>#N/A</v>
      </c>
      <c r="I911" s="14" t="e">
        <v>#N/A</v>
      </c>
      <c r="J911" s="14">
        <v>87</v>
      </c>
      <c r="K911" s="16">
        <v>8721</v>
      </c>
      <c r="L911" s="14" t="s">
        <v>5805</v>
      </c>
      <c r="M911" s="17" t="s">
        <v>257</v>
      </c>
      <c r="N911" s="17"/>
      <c r="O911" s="17" t="s">
        <v>5806</v>
      </c>
      <c r="P911" s="17" t="s">
        <v>5807</v>
      </c>
      <c r="Q911" s="13">
        <v>8721</v>
      </c>
      <c r="R911" s="18">
        <v>280000</v>
      </c>
      <c r="S911" s="18">
        <v>1700</v>
      </c>
      <c r="T911" s="17" t="s">
        <v>390</v>
      </c>
      <c r="U911" s="17" t="s">
        <v>5824</v>
      </c>
      <c r="V911" s="14" t="s">
        <v>499</v>
      </c>
      <c r="W911" s="14" t="s">
        <v>499</v>
      </c>
    </row>
    <row r="912" spans="1:23" ht="30" customHeight="1" x14ac:dyDescent="0.35">
      <c r="A912" s="13">
        <v>872300</v>
      </c>
      <c r="B912" s="14" t="s">
        <v>5826</v>
      </c>
      <c r="C912" s="14" t="s">
        <v>227</v>
      </c>
      <c r="D912" s="15" t="s">
        <v>363</v>
      </c>
      <c r="E912" s="14" t="s">
        <v>5827</v>
      </c>
      <c r="F912" s="14" t="s">
        <v>6191</v>
      </c>
      <c r="G912" s="14" t="s">
        <v>497</v>
      </c>
      <c r="H912" s="14" t="e">
        <v>#N/A</v>
      </c>
      <c r="I912" s="14" t="e">
        <v>#N/A</v>
      </c>
      <c r="J912" s="14">
        <v>14</v>
      </c>
      <c r="K912" s="16">
        <v>1458</v>
      </c>
      <c r="L912" s="14" t="s">
        <v>5828</v>
      </c>
      <c r="M912" s="17" t="s">
        <v>369</v>
      </c>
      <c r="N912" s="17"/>
      <c r="O912" s="17" t="s">
        <v>5829</v>
      </c>
      <c r="P912" s="17" t="s">
        <v>5830</v>
      </c>
      <c r="Q912" s="13">
        <v>1458</v>
      </c>
      <c r="R912" s="18">
        <v>22</v>
      </c>
      <c r="S912" s="18">
        <v>3</v>
      </c>
      <c r="T912" s="17" t="s">
        <v>260</v>
      </c>
      <c r="U912" s="17" t="s">
        <v>5831</v>
      </c>
      <c r="V912" s="16">
        <v>87230</v>
      </c>
      <c r="W912" s="16">
        <v>87230</v>
      </c>
    </row>
    <row r="913" spans="1:23" ht="30" customHeight="1" x14ac:dyDescent="0.35">
      <c r="A913" s="17">
        <v>872841</v>
      </c>
      <c r="B913" s="14" t="s">
        <v>5832</v>
      </c>
      <c r="C913" s="14"/>
      <c r="D913" s="15"/>
      <c r="E913" s="14"/>
      <c r="F913" s="14"/>
      <c r="G913" s="14" t="s">
        <v>5833</v>
      </c>
      <c r="H913" s="14" t="s">
        <v>3966</v>
      </c>
      <c r="I913" s="14" t="s">
        <v>254</v>
      </c>
      <c r="J913" s="17">
        <v>89</v>
      </c>
      <c r="K913" s="14">
        <v>8999</v>
      </c>
      <c r="L913" s="14"/>
      <c r="M913" s="17"/>
      <c r="N913" s="17"/>
      <c r="O913" s="17"/>
      <c r="P913" s="17"/>
      <c r="Q913" s="17"/>
      <c r="R913" s="17"/>
      <c r="S913" s="17"/>
      <c r="T913" s="17"/>
      <c r="U913" s="17"/>
      <c r="V913" s="14"/>
      <c r="W913" s="14"/>
    </row>
    <row r="914" spans="1:23" ht="30" customHeight="1" x14ac:dyDescent="0.35">
      <c r="A914" s="13">
        <v>872845</v>
      </c>
      <c r="B914" s="14" t="s">
        <v>5834</v>
      </c>
      <c r="C914" s="14" t="s">
        <v>5835</v>
      </c>
      <c r="D914" s="15" t="s">
        <v>363</v>
      </c>
      <c r="E914" s="14" t="s">
        <v>5836</v>
      </c>
      <c r="F914" s="14"/>
      <c r="G914" s="14" t="s">
        <v>5837</v>
      </c>
      <c r="H914" s="14" t="s">
        <v>3966</v>
      </c>
      <c r="I914" s="14" t="s">
        <v>254</v>
      </c>
      <c r="J914" s="14">
        <v>14</v>
      </c>
      <c r="K914" s="16">
        <v>1499</v>
      </c>
      <c r="L914" s="14" t="s">
        <v>1268</v>
      </c>
      <c r="M914" s="17" t="s">
        <v>161</v>
      </c>
      <c r="N914" s="17"/>
      <c r="O914" s="17" t="s">
        <v>1269</v>
      </c>
      <c r="P914" s="17" t="s">
        <v>1270</v>
      </c>
      <c r="Q914" s="13">
        <v>1499</v>
      </c>
      <c r="R914" s="18">
        <v>35</v>
      </c>
      <c r="S914" s="18">
        <v>1</v>
      </c>
      <c r="T914" s="17" t="s">
        <v>260</v>
      </c>
      <c r="U914" s="17" t="s">
        <v>5838</v>
      </c>
      <c r="V914" s="16">
        <v>14940</v>
      </c>
      <c r="W914" s="14" t="s">
        <v>304</v>
      </c>
    </row>
    <row r="915" spans="1:23" ht="30" customHeight="1" x14ac:dyDescent="0.35">
      <c r="A915" s="13">
        <v>872911</v>
      </c>
      <c r="B915" s="14" t="s">
        <v>5839</v>
      </c>
      <c r="C915" s="14" t="s">
        <v>5840</v>
      </c>
      <c r="D915" s="15" t="s">
        <v>363</v>
      </c>
      <c r="E915" s="14" t="s">
        <v>5841</v>
      </c>
      <c r="F915" s="14"/>
      <c r="G915" s="14" t="s">
        <v>5842</v>
      </c>
      <c r="H915" s="14" t="s">
        <v>3966</v>
      </c>
      <c r="I915" s="14" t="s">
        <v>254</v>
      </c>
      <c r="J915" s="14">
        <v>14</v>
      </c>
      <c r="K915" s="16">
        <v>1495</v>
      </c>
      <c r="L915" s="14" t="s">
        <v>5843</v>
      </c>
      <c r="M915" s="17" t="s">
        <v>369</v>
      </c>
      <c r="N915" s="17"/>
      <c r="O915" s="17" t="s">
        <v>5844</v>
      </c>
      <c r="P915" s="17" t="s">
        <v>5845</v>
      </c>
      <c r="Q915" s="13">
        <v>1495</v>
      </c>
      <c r="R915" s="18">
        <v>220</v>
      </c>
      <c r="S915" s="18">
        <v>13</v>
      </c>
      <c r="T915" s="17" t="s">
        <v>390</v>
      </c>
      <c r="U915" s="17" t="s">
        <v>5846</v>
      </c>
      <c r="V915" s="16">
        <v>14915</v>
      </c>
      <c r="W915" s="16">
        <v>14910</v>
      </c>
    </row>
    <row r="916" spans="1:23" ht="30" customHeight="1" x14ac:dyDescent="0.35">
      <c r="A916" s="13">
        <v>890123</v>
      </c>
      <c r="B916" s="14" t="s">
        <v>5847</v>
      </c>
      <c r="C916" s="14" t="s">
        <v>5848</v>
      </c>
      <c r="D916" s="15" t="s">
        <v>394</v>
      </c>
      <c r="E916" s="14" t="s">
        <v>5849</v>
      </c>
      <c r="F916" s="14"/>
      <c r="G916" s="14" t="s">
        <v>5850</v>
      </c>
      <c r="H916" s="14" t="s">
        <v>254</v>
      </c>
      <c r="I916" s="14" t="s">
        <v>2119</v>
      </c>
      <c r="J916" s="14">
        <v>89</v>
      </c>
      <c r="K916" s="16">
        <v>8910</v>
      </c>
      <c r="L916" s="14" t="s">
        <v>5069</v>
      </c>
      <c r="M916" s="17" t="s">
        <v>161</v>
      </c>
      <c r="N916" s="17"/>
      <c r="O916" s="17" t="s">
        <v>5070</v>
      </c>
      <c r="P916" s="17" t="s">
        <v>2552</v>
      </c>
      <c r="Q916" s="13">
        <v>8910</v>
      </c>
      <c r="R916" s="18">
        <v>150000</v>
      </c>
      <c r="S916" s="18">
        <v>1300</v>
      </c>
      <c r="T916" s="17" t="s">
        <v>260</v>
      </c>
      <c r="U916" s="17" t="s">
        <v>5851</v>
      </c>
      <c r="V916" s="16">
        <v>89126</v>
      </c>
      <c r="W916" s="16">
        <v>82610</v>
      </c>
    </row>
    <row r="917" spans="1:23" ht="30" customHeight="1" x14ac:dyDescent="0.35">
      <c r="A917" s="13">
        <v>890127</v>
      </c>
      <c r="B917" s="14" t="s">
        <v>5852</v>
      </c>
      <c r="C917" s="14" t="s">
        <v>5853</v>
      </c>
      <c r="D917" s="15" t="s">
        <v>363</v>
      </c>
      <c r="E917" s="14" t="s">
        <v>5854</v>
      </c>
      <c r="F917" s="14" t="s">
        <v>6192</v>
      </c>
      <c r="G917" s="14" t="s">
        <v>5855</v>
      </c>
      <c r="H917" s="14" t="s">
        <v>254</v>
      </c>
      <c r="I917" s="14" t="s">
        <v>2119</v>
      </c>
      <c r="J917" s="14">
        <v>81</v>
      </c>
      <c r="K917" s="16">
        <v>8115</v>
      </c>
      <c r="L917" s="14" t="s">
        <v>5060</v>
      </c>
      <c r="M917" s="17" t="s">
        <v>5061</v>
      </c>
      <c r="N917" s="17"/>
      <c r="O917" s="17" t="s">
        <v>5062</v>
      </c>
      <c r="P917" s="17" t="s">
        <v>5063</v>
      </c>
      <c r="Q917" s="13">
        <v>8115</v>
      </c>
      <c r="R917" s="18">
        <v>16000</v>
      </c>
      <c r="S917" s="18">
        <v>400</v>
      </c>
      <c r="T917" s="17" t="s">
        <v>260</v>
      </c>
      <c r="U917" s="17" t="s">
        <v>5856</v>
      </c>
      <c r="V917" s="14" t="s">
        <v>304</v>
      </c>
      <c r="W917" s="16">
        <v>81150</v>
      </c>
    </row>
    <row r="918" spans="1:23" ht="30" customHeight="1" x14ac:dyDescent="0.35">
      <c r="A918" s="13">
        <v>890134</v>
      </c>
      <c r="B918" s="14" t="s">
        <v>5857</v>
      </c>
      <c r="C918" s="14" t="s">
        <v>5858</v>
      </c>
      <c r="D918" s="15" t="s">
        <v>363</v>
      </c>
      <c r="E918" s="14" t="s">
        <v>5859</v>
      </c>
      <c r="F918" s="14"/>
      <c r="G918" s="14" t="s">
        <v>5860</v>
      </c>
      <c r="H918" s="14" t="s">
        <v>254</v>
      </c>
      <c r="I918" s="14" t="s">
        <v>2119</v>
      </c>
      <c r="J918" s="14">
        <v>89</v>
      </c>
      <c r="K918" s="16">
        <v>8921</v>
      </c>
      <c r="L918" s="14" t="s">
        <v>2681</v>
      </c>
      <c r="M918" s="17" t="s">
        <v>369</v>
      </c>
      <c r="N918" s="17"/>
      <c r="O918" s="17" t="s">
        <v>2682</v>
      </c>
      <c r="P918" s="17" t="s">
        <v>2683</v>
      </c>
      <c r="Q918" s="13">
        <v>8921</v>
      </c>
      <c r="R918" s="18">
        <v>1</v>
      </c>
      <c r="S918" s="18">
        <v>1</v>
      </c>
      <c r="T918" s="17" t="s">
        <v>260</v>
      </c>
      <c r="U918" s="17" t="s">
        <v>5861</v>
      </c>
      <c r="V918" s="16">
        <v>89123</v>
      </c>
      <c r="W918" s="16">
        <v>89020</v>
      </c>
    </row>
    <row r="919" spans="1:23" ht="30" customHeight="1" x14ac:dyDescent="0.35">
      <c r="A919" s="13">
        <v>890136</v>
      </c>
      <c r="B919" s="14" t="s">
        <v>73</v>
      </c>
      <c r="C919" s="14" t="s">
        <v>5862</v>
      </c>
      <c r="D919" s="15" t="s">
        <v>394</v>
      </c>
      <c r="E919" s="14" t="s">
        <v>5863</v>
      </c>
      <c r="F919" s="14"/>
      <c r="G919" s="14" t="s">
        <v>5864</v>
      </c>
      <c r="H919" s="14" t="s">
        <v>254</v>
      </c>
      <c r="I919" s="14" t="s">
        <v>2119</v>
      </c>
      <c r="J919" s="14">
        <v>89</v>
      </c>
      <c r="K919" s="16">
        <v>8910</v>
      </c>
      <c r="L919" s="14" t="s">
        <v>5069</v>
      </c>
      <c r="M919" s="17" t="s">
        <v>161</v>
      </c>
      <c r="N919" s="17"/>
      <c r="O919" s="17" t="s">
        <v>5070</v>
      </c>
      <c r="P919" s="17" t="s">
        <v>2552</v>
      </c>
      <c r="Q919" s="13">
        <v>8910</v>
      </c>
      <c r="R919" s="18">
        <v>150000</v>
      </c>
      <c r="S919" s="18">
        <v>1300</v>
      </c>
      <c r="T919" s="17" t="s">
        <v>260</v>
      </c>
      <c r="U919" s="17" t="s">
        <v>5865</v>
      </c>
      <c r="V919" s="14" t="s">
        <v>304</v>
      </c>
      <c r="W919" s="16">
        <v>82309</v>
      </c>
    </row>
    <row r="920" spans="1:23" ht="30" customHeight="1" x14ac:dyDescent="0.35">
      <c r="A920" s="13">
        <v>890144</v>
      </c>
      <c r="B920" s="14" t="s">
        <v>5866</v>
      </c>
      <c r="C920" s="14" t="s">
        <v>5867</v>
      </c>
      <c r="D920" s="15" t="s">
        <v>251</v>
      </c>
      <c r="E920" s="14" t="s">
        <v>5868</v>
      </c>
      <c r="F920" s="14"/>
      <c r="G920" s="14" t="s">
        <v>5869</v>
      </c>
      <c r="H920" s="14" t="s">
        <v>254</v>
      </c>
      <c r="I920" s="14" t="s">
        <v>2119</v>
      </c>
      <c r="J920" s="14">
        <v>89</v>
      </c>
      <c r="K920" s="16">
        <v>8930</v>
      </c>
      <c r="L920" s="14" t="s">
        <v>5870</v>
      </c>
      <c r="M920" s="17" t="s">
        <v>257</v>
      </c>
      <c r="N920" s="17"/>
      <c r="O920" s="17" t="s">
        <v>5283</v>
      </c>
      <c r="P920" s="17" t="s">
        <v>5871</v>
      </c>
      <c r="Q920" s="13">
        <v>8930</v>
      </c>
      <c r="R920" s="18">
        <v>78000</v>
      </c>
      <c r="S920" s="18">
        <v>1300</v>
      </c>
      <c r="T920" s="17" t="s">
        <v>390</v>
      </c>
      <c r="U920" s="17" t="s">
        <v>5872</v>
      </c>
      <c r="V920" s="16">
        <v>89320</v>
      </c>
      <c r="W920" s="16">
        <v>89021</v>
      </c>
    </row>
    <row r="921" spans="1:23" ht="30" customHeight="1" x14ac:dyDescent="0.35">
      <c r="A921" s="13">
        <v>890151</v>
      </c>
      <c r="B921" s="14" t="s">
        <v>5873</v>
      </c>
      <c r="C921" s="14" t="s">
        <v>5873</v>
      </c>
      <c r="D921" s="15" t="s">
        <v>363</v>
      </c>
      <c r="E921" s="14" t="s">
        <v>5874</v>
      </c>
      <c r="F921" s="14"/>
      <c r="G921" s="14" t="s">
        <v>5875</v>
      </c>
      <c r="H921" s="14" t="s">
        <v>254</v>
      </c>
      <c r="I921" s="14" t="s">
        <v>2119</v>
      </c>
      <c r="J921" s="14">
        <v>14</v>
      </c>
      <c r="K921" s="16">
        <v>1499</v>
      </c>
      <c r="L921" s="14" t="s">
        <v>1268</v>
      </c>
      <c r="M921" s="17" t="s">
        <v>161</v>
      </c>
      <c r="N921" s="17"/>
      <c r="O921" s="17" t="s">
        <v>1269</v>
      </c>
      <c r="P921" s="17" t="s">
        <v>1270</v>
      </c>
      <c r="Q921" s="13">
        <v>1499</v>
      </c>
      <c r="R921" s="18">
        <v>35</v>
      </c>
      <c r="S921" s="18">
        <v>1</v>
      </c>
      <c r="T921" s="17" t="s">
        <v>260</v>
      </c>
      <c r="U921" s="17" t="s">
        <v>5876</v>
      </c>
      <c r="V921" s="14" t="s">
        <v>304</v>
      </c>
      <c r="W921" s="14" t="s">
        <v>304</v>
      </c>
    </row>
    <row r="922" spans="1:23" ht="30" customHeight="1" x14ac:dyDescent="0.35">
      <c r="A922" s="13">
        <v>890152</v>
      </c>
      <c r="B922" s="14" t="s">
        <v>5877</v>
      </c>
      <c r="C922" s="14" t="s">
        <v>5878</v>
      </c>
      <c r="D922" s="15" t="s">
        <v>251</v>
      </c>
      <c r="E922" s="14" t="s">
        <v>5879</v>
      </c>
      <c r="F922" s="14"/>
      <c r="G922" s="14" t="s">
        <v>5880</v>
      </c>
      <c r="H922" s="14" t="s">
        <v>254</v>
      </c>
      <c r="I922" s="14" t="s">
        <v>2119</v>
      </c>
      <c r="J922" s="14">
        <v>85</v>
      </c>
      <c r="K922" s="16">
        <v>8526</v>
      </c>
      <c r="L922" s="14" t="s">
        <v>710</v>
      </c>
      <c r="M922" s="17" t="s">
        <v>169</v>
      </c>
      <c r="N922" s="17"/>
      <c r="O922" s="17" t="s">
        <v>711</v>
      </c>
      <c r="P922" s="17" t="s">
        <v>712</v>
      </c>
      <c r="Q922" s="13">
        <v>8526</v>
      </c>
      <c r="R922" s="18">
        <v>160000</v>
      </c>
      <c r="S922" s="18">
        <v>530</v>
      </c>
      <c r="T922" s="17" t="s">
        <v>260</v>
      </c>
      <c r="U922" s="17" t="s">
        <v>5881</v>
      </c>
      <c r="V922" s="14" t="s">
        <v>304</v>
      </c>
      <c r="W922" s="16">
        <v>85240</v>
      </c>
    </row>
    <row r="923" spans="1:23" ht="30" customHeight="1" x14ac:dyDescent="0.35">
      <c r="A923" s="13">
        <v>890154</v>
      </c>
      <c r="B923" s="14" t="s">
        <v>5882</v>
      </c>
      <c r="C923" s="14" t="s">
        <v>5883</v>
      </c>
      <c r="D923" s="15" t="s">
        <v>363</v>
      </c>
      <c r="E923" s="14" t="s">
        <v>5884</v>
      </c>
      <c r="F923" s="14" t="s">
        <v>6193</v>
      </c>
      <c r="G923" s="14" t="s">
        <v>5885</v>
      </c>
      <c r="H923" s="14" t="s">
        <v>254</v>
      </c>
      <c r="I923" s="14" t="s">
        <v>2119</v>
      </c>
      <c r="J923" s="14">
        <v>21</v>
      </c>
      <c r="K923" s="16">
        <v>2137</v>
      </c>
      <c r="L923" s="14" t="s">
        <v>5886</v>
      </c>
      <c r="M923" s="17" t="s">
        <v>161</v>
      </c>
      <c r="N923" s="17" t="s">
        <v>5887</v>
      </c>
      <c r="O923" s="17" t="s">
        <v>5888</v>
      </c>
      <c r="P923" s="17" t="s">
        <v>5889</v>
      </c>
      <c r="Q923" s="13">
        <v>2137</v>
      </c>
      <c r="R923" s="18">
        <v>10</v>
      </c>
      <c r="S923" s="18">
        <v>1</v>
      </c>
      <c r="T923" s="17" t="s">
        <v>260</v>
      </c>
      <c r="U923" s="17" t="s">
        <v>5890</v>
      </c>
      <c r="V923" s="16">
        <v>21340</v>
      </c>
      <c r="W923" s="16">
        <v>21340</v>
      </c>
    </row>
    <row r="924" spans="1:23" ht="30" customHeight="1" x14ac:dyDescent="0.35">
      <c r="A924" s="13">
        <v>890156</v>
      </c>
      <c r="B924" s="14" t="s">
        <v>5891</v>
      </c>
      <c r="C924" s="14" t="s">
        <v>5892</v>
      </c>
      <c r="D924" s="15" t="s">
        <v>363</v>
      </c>
      <c r="E924" s="14" t="s">
        <v>5893</v>
      </c>
      <c r="F924" s="14"/>
      <c r="G924" s="14" t="s">
        <v>5894</v>
      </c>
      <c r="H924" s="14" t="s">
        <v>254</v>
      </c>
      <c r="I924" s="14" t="s">
        <v>2119</v>
      </c>
      <c r="J924" s="14">
        <v>89</v>
      </c>
      <c r="K924" s="16">
        <v>8928</v>
      </c>
      <c r="L924" s="14" t="s">
        <v>5895</v>
      </c>
      <c r="M924" s="17" t="s">
        <v>369</v>
      </c>
      <c r="N924" s="17"/>
      <c r="O924" s="17" t="s">
        <v>5896</v>
      </c>
      <c r="P924" s="17" t="s">
        <v>5897</v>
      </c>
      <c r="Q924" s="13">
        <v>8928</v>
      </c>
      <c r="R924" s="18">
        <v>10</v>
      </c>
      <c r="S924" s="18">
        <v>1</v>
      </c>
      <c r="T924" s="17" t="s">
        <v>260</v>
      </c>
      <c r="U924" s="17" t="s">
        <v>5898</v>
      </c>
      <c r="V924" s="16">
        <v>14970</v>
      </c>
      <c r="W924" s="16">
        <v>85115</v>
      </c>
    </row>
    <row r="925" spans="1:23" ht="30" customHeight="1" x14ac:dyDescent="0.35">
      <c r="A925" s="13">
        <v>890158</v>
      </c>
      <c r="B925" s="14" t="s">
        <v>5899</v>
      </c>
      <c r="C925" s="14" t="s">
        <v>5900</v>
      </c>
      <c r="D925" s="15" t="s">
        <v>363</v>
      </c>
      <c r="E925" s="14" t="s">
        <v>5901</v>
      </c>
      <c r="F925" s="14"/>
      <c r="G925" s="14" t="s">
        <v>5902</v>
      </c>
      <c r="H925" s="14" t="s">
        <v>254</v>
      </c>
      <c r="I925" s="14" t="s">
        <v>2119</v>
      </c>
      <c r="J925" s="14">
        <v>89</v>
      </c>
      <c r="K925" s="16">
        <v>8928</v>
      </c>
      <c r="L925" s="14" t="s">
        <v>5895</v>
      </c>
      <c r="M925" s="17" t="s">
        <v>369</v>
      </c>
      <c r="N925" s="17"/>
      <c r="O925" s="17" t="s">
        <v>5896</v>
      </c>
      <c r="P925" s="17" t="s">
        <v>5897</v>
      </c>
      <c r="Q925" s="13">
        <v>8928</v>
      </c>
      <c r="R925" s="18">
        <v>10</v>
      </c>
      <c r="S925" s="18">
        <v>1</v>
      </c>
      <c r="T925" s="17" t="s">
        <v>260</v>
      </c>
      <c r="U925" s="17" t="s">
        <v>5903</v>
      </c>
      <c r="V925" s="16">
        <v>14970</v>
      </c>
      <c r="W925" s="16">
        <v>85115</v>
      </c>
    </row>
    <row r="926" spans="1:23" ht="30" customHeight="1" x14ac:dyDescent="0.35">
      <c r="A926" s="13">
        <v>890171</v>
      </c>
      <c r="B926" s="14" t="s">
        <v>5904</v>
      </c>
      <c r="C926" s="14" t="s">
        <v>5905</v>
      </c>
      <c r="D926" s="15" t="s">
        <v>363</v>
      </c>
      <c r="E926" s="14" t="s">
        <v>5906</v>
      </c>
      <c r="F926" s="14"/>
      <c r="G926" s="14" t="s">
        <v>5907</v>
      </c>
      <c r="H926" s="14" t="s">
        <v>254</v>
      </c>
      <c r="I926" s="14" t="s">
        <v>2119</v>
      </c>
      <c r="J926" s="14">
        <v>89</v>
      </c>
      <c r="K926" s="16">
        <v>8951</v>
      </c>
      <c r="L926" s="14" t="s">
        <v>5908</v>
      </c>
      <c r="M926" s="17" t="s">
        <v>451</v>
      </c>
      <c r="N926" s="17"/>
      <c r="O926" s="17" t="s">
        <v>5909</v>
      </c>
      <c r="P926" s="17" t="s">
        <v>5714</v>
      </c>
      <c r="Q926" s="13">
        <v>8951</v>
      </c>
      <c r="R926" s="18">
        <v>10000000</v>
      </c>
      <c r="S926" s="18">
        <v>410000</v>
      </c>
      <c r="T926" s="17" t="s">
        <v>260</v>
      </c>
      <c r="U926" s="17" t="s">
        <v>5910</v>
      </c>
      <c r="V926" s="14" t="s">
        <v>5911</v>
      </c>
      <c r="W926" s="14" t="s">
        <v>304</v>
      </c>
    </row>
    <row r="927" spans="1:23" ht="30" customHeight="1" x14ac:dyDescent="0.35">
      <c r="A927" s="13">
        <v>890172</v>
      </c>
      <c r="B927" s="14" t="s">
        <v>5912</v>
      </c>
      <c r="C927" s="14" t="s">
        <v>5913</v>
      </c>
      <c r="D927" s="15" t="s">
        <v>363</v>
      </c>
      <c r="E927" s="14" t="s">
        <v>5914</v>
      </c>
      <c r="F927" s="14"/>
      <c r="G927" s="14" t="s">
        <v>497</v>
      </c>
      <c r="H927" s="14" t="e">
        <v>#N/A</v>
      </c>
      <c r="I927" s="14" t="e">
        <v>#N/A</v>
      </c>
      <c r="J927" s="14">
        <v>89</v>
      </c>
      <c r="K927" s="16">
        <v>8951</v>
      </c>
      <c r="L927" s="14" t="s">
        <v>5908</v>
      </c>
      <c r="M927" s="17" t="s">
        <v>451</v>
      </c>
      <c r="N927" s="17"/>
      <c r="O927" s="17" t="s">
        <v>5909</v>
      </c>
      <c r="P927" s="17" t="s">
        <v>5714</v>
      </c>
      <c r="Q927" s="13">
        <v>8951</v>
      </c>
      <c r="R927" s="18">
        <v>10000000</v>
      </c>
      <c r="S927" s="18">
        <v>410000</v>
      </c>
      <c r="T927" s="17" t="s">
        <v>260</v>
      </c>
      <c r="U927" s="17" t="s">
        <v>5915</v>
      </c>
      <c r="V927" s="14" t="s">
        <v>499</v>
      </c>
      <c r="W927" s="14" t="s">
        <v>499</v>
      </c>
    </row>
    <row r="928" spans="1:23" ht="30" customHeight="1" x14ac:dyDescent="0.35">
      <c r="A928" s="13">
        <v>890181</v>
      </c>
      <c r="B928" s="14" t="s">
        <v>5916</v>
      </c>
      <c r="C928" s="14" t="s">
        <v>5917</v>
      </c>
      <c r="D928" s="15" t="s">
        <v>251</v>
      </c>
      <c r="E928" s="14" t="s">
        <v>5918</v>
      </c>
      <c r="F928" s="14" t="s">
        <v>6194</v>
      </c>
      <c r="G928" s="14" t="s">
        <v>5919</v>
      </c>
      <c r="H928" s="14" t="s">
        <v>254</v>
      </c>
      <c r="I928" s="14" t="s">
        <v>2119</v>
      </c>
      <c r="J928" s="14">
        <v>89</v>
      </c>
      <c r="K928" s="16">
        <v>8932</v>
      </c>
      <c r="L928" s="14" t="s">
        <v>5920</v>
      </c>
      <c r="M928" s="17" t="s">
        <v>257</v>
      </c>
      <c r="N928" s="17"/>
      <c r="O928" s="17" t="s">
        <v>5921</v>
      </c>
      <c r="P928" s="17" t="s">
        <v>497</v>
      </c>
      <c r="Q928" s="13">
        <v>8932</v>
      </c>
      <c r="R928" s="18">
        <v>110000</v>
      </c>
      <c r="S928" s="18">
        <v>7500</v>
      </c>
      <c r="T928" s="17" t="s">
        <v>390</v>
      </c>
      <c r="U928" s="17" t="s">
        <v>5922</v>
      </c>
      <c r="V928" s="16">
        <v>89321</v>
      </c>
      <c r="W928" s="16">
        <v>89320</v>
      </c>
    </row>
    <row r="929" spans="1:23" ht="30" customHeight="1" x14ac:dyDescent="0.35">
      <c r="A929" s="13">
        <v>890185</v>
      </c>
      <c r="B929" s="14" t="s">
        <v>5923</v>
      </c>
      <c r="C929" s="14" t="s">
        <v>5924</v>
      </c>
      <c r="D929" s="15" t="s">
        <v>251</v>
      </c>
      <c r="E929" s="14" t="s">
        <v>5925</v>
      </c>
      <c r="F929" s="14"/>
      <c r="G929" s="14" t="s">
        <v>5926</v>
      </c>
      <c r="H929" s="14" t="s">
        <v>254</v>
      </c>
      <c r="I929" s="14" t="s">
        <v>2119</v>
      </c>
      <c r="J929" s="14">
        <v>89</v>
      </c>
      <c r="K929" s="16">
        <v>8931</v>
      </c>
      <c r="L929" s="14" t="s">
        <v>5927</v>
      </c>
      <c r="M929" s="17" t="s">
        <v>257</v>
      </c>
      <c r="N929" s="17"/>
      <c r="O929" s="17" t="s">
        <v>5928</v>
      </c>
      <c r="P929" s="17" t="s">
        <v>3315</v>
      </c>
      <c r="Q929" s="13">
        <v>8931</v>
      </c>
      <c r="R929" s="18">
        <v>48000</v>
      </c>
      <c r="S929" s="18">
        <v>2000</v>
      </c>
      <c r="T929" s="17" t="s">
        <v>390</v>
      </c>
      <c r="U929" s="17" t="s">
        <v>5929</v>
      </c>
      <c r="V929" s="16">
        <v>89340</v>
      </c>
      <c r="W929" s="16">
        <v>89046</v>
      </c>
    </row>
    <row r="930" spans="1:23" ht="30" customHeight="1" x14ac:dyDescent="0.35">
      <c r="A930" s="13">
        <v>890187</v>
      </c>
      <c r="B930" s="14" t="s">
        <v>5930</v>
      </c>
      <c r="C930" s="14" t="s">
        <v>5931</v>
      </c>
      <c r="D930" s="15" t="s">
        <v>363</v>
      </c>
      <c r="E930" s="14" t="s">
        <v>5932</v>
      </c>
      <c r="F930" s="14"/>
      <c r="G930" s="14" t="s">
        <v>5933</v>
      </c>
      <c r="H930" s="14" t="s">
        <v>254</v>
      </c>
      <c r="I930" s="14" t="s">
        <v>2119</v>
      </c>
      <c r="J930" s="14">
        <v>89</v>
      </c>
      <c r="K930" s="16">
        <v>8927</v>
      </c>
      <c r="L930" s="14" t="s">
        <v>765</v>
      </c>
      <c r="M930" s="17" t="s">
        <v>369</v>
      </c>
      <c r="N930" s="17"/>
      <c r="O930" s="17" t="s">
        <v>766</v>
      </c>
      <c r="P930" s="17" t="s">
        <v>767</v>
      </c>
      <c r="Q930" s="13">
        <v>8927</v>
      </c>
      <c r="R930" s="18">
        <v>200</v>
      </c>
      <c r="S930" s="18">
        <v>3</v>
      </c>
      <c r="T930" s="17" t="s">
        <v>260</v>
      </c>
      <c r="U930" s="17" t="s">
        <v>5934</v>
      </c>
      <c r="V930" s="16">
        <v>13252</v>
      </c>
      <c r="W930" s="16">
        <v>89018</v>
      </c>
    </row>
    <row r="931" spans="1:23" ht="30" customHeight="1" x14ac:dyDescent="0.35">
      <c r="A931" s="13">
        <v>890197</v>
      </c>
      <c r="B931" s="14" t="s">
        <v>5935</v>
      </c>
      <c r="C931" s="14" t="s">
        <v>5936</v>
      </c>
      <c r="D931" s="15" t="s">
        <v>363</v>
      </c>
      <c r="E931" s="14" t="s">
        <v>5937</v>
      </c>
      <c r="F931" s="14" t="s">
        <v>5938</v>
      </c>
      <c r="G931" s="14" t="s">
        <v>5939</v>
      </c>
      <c r="H931" s="14" t="s">
        <v>254</v>
      </c>
      <c r="I931" s="14" t="s">
        <v>2119</v>
      </c>
      <c r="J931" s="14">
        <v>89</v>
      </c>
      <c r="K931" s="16">
        <v>8923</v>
      </c>
      <c r="L931" s="14" t="s">
        <v>5940</v>
      </c>
      <c r="M931" s="17" t="s">
        <v>369</v>
      </c>
      <c r="N931" s="17"/>
      <c r="O931" s="17" t="s">
        <v>5941</v>
      </c>
      <c r="P931" s="17" t="s">
        <v>5942</v>
      </c>
      <c r="Q931" s="13">
        <v>8923</v>
      </c>
      <c r="R931" s="18">
        <v>6</v>
      </c>
      <c r="S931" s="18">
        <v>1</v>
      </c>
      <c r="T931" s="17" t="s">
        <v>260</v>
      </c>
      <c r="U931" s="17" t="s">
        <v>5943</v>
      </c>
      <c r="V931" s="16">
        <v>14971</v>
      </c>
      <c r="W931" s="16">
        <v>89056</v>
      </c>
    </row>
    <row r="932" spans="1:23" ht="30" customHeight="1" x14ac:dyDescent="0.35">
      <c r="A932" s="17">
        <v>890271</v>
      </c>
      <c r="B932" s="14" t="s">
        <v>5944</v>
      </c>
      <c r="C932" s="14"/>
      <c r="D932" s="15"/>
      <c r="E932" s="14"/>
      <c r="F932" s="14"/>
      <c r="G932" s="14"/>
      <c r="H932" s="14"/>
      <c r="I932" s="14"/>
      <c r="J932" s="17"/>
      <c r="K932" s="14"/>
      <c r="L932" s="14"/>
      <c r="M932" s="17"/>
      <c r="N932" s="17"/>
      <c r="O932" s="17"/>
      <c r="P932" s="17"/>
      <c r="Q932" s="17"/>
      <c r="R932" s="17"/>
      <c r="S932" s="17"/>
      <c r="T932" s="17"/>
      <c r="U932" s="17"/>
      <c r="V932" s="14"/>
      <c r="W932" s="14"/>
    </row>
    <row r="933" spans="1:23" ht="30" customHeight="1" x14ac:dyDescent="0.35">
      <c r="A933" s="13">
        <v>891021</v>
      </c>
      <c r="B933" s="14" t="s">
        <v>5945</v>
      </c>
      <c r="C933" s="14" t="s">
        <v>5946</v>
      </c>
      <c r="D933" s="15" t="s">
        <v>394</v>
      </c>
      <c r="E933" s="14" t="s">
        <v>6195</v>
      </c>
      <c r="F933" s="14"/>
      <c r="G933" s="14" t="s">
        <v>497</v>
      </c>
      <c r="H933" s="14" t="e">
        <v>#N/A</v>
      </c>
      <c r="I933" s="14" t="e">
        <v>#N/A</v>
      </c>
      <c r="J933" s="14">
        <v>89</v>
      </c>
      <c r="K933" s="16">
        <v>8910</v>
      </c>
      <c r="L933" s="14" t="s">
        <v>5069</v>
      </c>
      <c r="M933" s="17" t="s">
        <v>161</v>
      </c>
      <c r="N933" s="17"/>
      <c r="O933" s="17" t="s">
        <v>5070</v>
      </c>
      <c r="P933" s="17" t="s">
        <v>2552</v>
      </c>
      <c r="Q933" s="13">
        <v>8910</v>
      </c>
      <c r="R933" s="18">
        <v>150000</v>
      </c>
      <c r="S933" s="18">
        <v>1300</v>
      </c>
      <c r="T933" s="17" t="s">
        <v>260</v>
      </c>
      <c r="U933" s="17" t="s">
        <v>5947</v>
      </c>
      <c r="V933" s="16">
        <v>89133</v>
      </c>
      <c r="W933" s="16">
        <v>83340</v>
      </c>
    </row>
    <row r="934" spans="1:23" ht="30" customHeight="1" x14ac:dyDescent="0.35">
      <c r="A934" s="13">
        <v>891022</v>
      </c>
      <c r="B934" s="14" t="s">
        <v>5948</v>
      </c>
      <c r="C934" s="14" t="s">
        <v>5949</v>
      </c>
      <c r="D934" s="15" t="s">
        <v>394</v>
      </c>
      <c r="E934" s="14" t="s">
        <v>5950</v>
      </c>
      <c r="F934" s="14"/>
      <c r="G934" s="14" t="s">
        <v>497</v>
      </c>
      <c r="H934" s="14" t="e">
        <v>#N/A</v>
      </c>
      <c r="I934" s="14" t="e">
        <v>#N/A</v>
      </c>
      <c r="J934" s="14">
        <v>89</v>
      </c>
      <c r="K934" s="16">
        <v>8910</v>
      </c>
      <c r="L934" s="14" t="s">
        <v>5069</v>
      </c>
      <c r="M934" s="17" t="s">
        <v>161</v>
      </c>
      <c r="N934" s="17"/>
      <c r="O934" s="17" t="s">
        <v>5070</v>
      </c>
      <c r="P934" s="17" t="s">
        <v>2552</v>
      </c>
      <c r="Q934" s="13">
        <v>8910</v>
      </c>
      <c r="R934" s="18">
        <v>150000</v>
      </c>
      <c r="S934" s="18">
        <v>1300</v>
      </c>
      <c r="T934" s="17" t="s">
        <v>260</v>
      </c>
      <c r="U934" s="17" t="s">
        <v>5951</v>
      </c>
      <c r="V934" s="16">
        <v>89150</v>
      </c>
      <c r="W934" s="14" t="s">
        <v>304</v>
      </c>
    </row>
    <row r="935" spans="1:23" ht="30" customHeight="1" x14ac:dyDescent="0.35">
      <c r="A935" s="13">
        <v>891023</v>
      </c>
      <c r="B935" s="14" t="s">
        <v>5952</v>
      </c>
      <c r="C935" s="14" t="s">
        <v>5953</v>
      </c>
      <c r="D935" s="15" t="s">
        <v>394</v>
      </c>
      <c r="E935" s="14" t="s">
        <v>5954</v>
      </c>
      <c r="F935" s="14"/>
      <c r="G935" s="14" t="s">
        <v>497</v>
      </c>
      <c r="H935" s="14" t="e">
        <v>#N/A</v>
      </c>
      <c r="I935" s="14" t="e">
        <v>#N/A</v>
      </c>
      <c r="J935" s="14">
        <v>89</v>
      </c>
      <c r="K935" s="16">
        <v>8910</v>
      </c>
      <c r="L935" s="14" t="s">
        <v>5069</v>
      </c>
      <c r="M935" s="17" t="s">
        <v>161</v>
      </c>
      <c r="N935" s="17"/>
      <c r="O935" s="17" t="s">
        <v>5070</v>
      </c>
      <c r="P935" s="17" t="s">
        <v>2552</v>
      </c>
      <c r="Q935" s="13">
        <v>8910</v>
      </c>
      <c r="R935" s="18">
        <v>150000</v>
      </c>
      <c r="S935" s="18">
        <v>1300</v>
      </c>
      <c r="T935" s="17" t="s">
        <v>260</v>
      </c>
      <c r="U935" s="17" t="s">
        <v>5955</v>
      </c>
      <c r="V935" s="16">
        <v>89131</v>
      </c>
      <c r="W935" s="16">
        <v>83109</v>
      </c>
    </row>
    <row r="936" spans="1:23" ht="30" customHeight="1" x14ac:dyDescent="0.35">
      <c r="A936" s="13">
        <v>891024</v>
      </c>
      <c r="B936" s="14" t="s">
        <v>5956</v>
      </c>
      <c r="C936" s="14" t="s">
        <v>5957</v>
      </c>
      <c r="D936" s="15" t="s">
        <v>394</v>
      </c>
      <c r="E936" s="14" t="s">
        <v>5958</v>
      </c>
      <c r="F936" s="14" t="s">
        <v>5092</v>
      </c>
      <c r="G936" s="14" t="s">
        <v>497</v>
      </c>
      <c r="H936" s="14" t="e">
        <v>#N/A</v>
      </c>
      <c r="I936" s="14" t="e">
        <v>#N/A</v>
      </c>
      <c r="J936" s="14">
        <v>89</v>
      </c>
      <c r="K936" s="16">
        <v>8910</v>
      </c>
      <c r="L936" s="14" t="s">
        <v>5069</v>
      </c>
      <c r="M936" s="17" t="s">
        <v>161</v>
      </c>
      <c r="N936" s="17"/>
      <c r="O936" s="17" t="s">
        <v>5070</v>
      </c>
      <c r="P936" s="17" t="s">
        <v>2552</v>
      </c>
      <c r="Q936" s="13">
        <v>8910</v>
      </c>
      <c r="R936" s="18">
        <v>150000</v>
      </c>
      <c r="S936" s="18">
        <v>1300</v>
      </c>
      <c r="T936" s="17" t="s">
        <v>260</v>
      </c>
      <c r="U936" s="17" t="s">
        <v>5959</v>
      </c>
      <c r="V936" s="16">
        <v>89120</v>
      </c>
      <c r="W936" s="16">
        <v>89009</v>
      </c>
    </row>
    <row r="937" spans="1:23" ht="30" customHeight="1" x14ac:dyDescent="0.35">
      <c r="A937" s="13">
        <v>892921</v>
      </c>
      <c r="B937" s="14" t="s">
        <v>5960</v>
      </c>
      <c r="C937" s="14" t="s">
        <v>5961</v>
      </c>
      <c r="D937" s="15" t="s">
        <v>363</v>
      </c>
      <c r="E937" s="14" t="s">
        <v>5962</v>
      </c>
      <c r="F937" s="14"/>
      <c r="G937" s="14" t="s">
        <v>497</v>
      </c>
      <c r="H937" s="14" t="e">
        <v>#N/A</v>
      </c>
      <c r="I937" s="14" t="e">
        <v>#N/A</v>
      </c>
      <c r="J937" s="14">
        <v>88</v>
      </c>
      <c r="K937" s="16">
        <v>8840</v>
      </c>
      <c r="L937" s="14" t="s">
        <v>5963</v>
      </c>
      <c r="M937" s="17" t="s">
        <v>369</v>
      </c>
      <c r="N937" s="17"/>
      <c r="O937" s="17" t="s">
        <v>5964</v>
      </c>
      <c r="P937" s="17" t="s">
        <v>1270</v>
      </c>
      <c r="Q937" s="13">
        <v>8840</v>
      </c>
      <c r="R937" s="18">
        <v>100</v>
      </c>
      <c r="S937" s="18">
        <v>1</v>
      </c>
      <c r="T937" s="17" t="s">
        <v>260</v>
      </c>
      <c r="U937" s="17" t="s">
        <v>5965</v>
      </c>
      <c r="V937" s="16">
        <v>89210</v>
      </c>
      <c r="W937" s="14" t="s">
        <v>304</v>
      </c>
    </row>
    <row r="938" spans="1:23" ht="30" customHeight="1" x14ac:dyDescent="0.35">
      <c r="A938" s="13">
        <v>892922</v>
      </c>
      <c r="B938" s="14" t="s">
        <v>5966</v>
      </c>
      <c r="C938" s="14" t="s">
        <v>5967</v>
      </c>
      <c r="D938" s="15" t="s">
        <v>363</v>
      </c>
      <c r="E938" s="14" t="s">
        <v>5968</v>
      </c>
      <c r="F938" s="14"/>
      <c r="G938" s="14" t="s">
        <v>497</v>
      </c>
      <c r="H938" s="14" t="e">
        <v>#N/A</v>
      </c>
      <c r="I938" s="14" t="e">
        <v>#N/A</v>
      </c>
      <c r="J938" s="14">
        <v>84</v>
      </c>
      <c r="K938" s="16">
        <v>8452</v>
      </c>
      <c r="L938" s="14" t="s">
        <v>5770</v>
      </c>
      <c r="M938" s="17" t="s">
        <v>5322</v>
      </c>
      <c r="N938" s="17"/>
      <c r="O938" s="17" t="s">
        <v>5771</v>
      </c>
      <c r="P938" s="17" t="s">
        <v>1529</v>
      </c>
      <c r="Q938" s="13">
        <v>8452</v>
      </c>
      <c r="R938" s="18">
        <v>8000</v>
      </c>
      <c r="S938" s="18">
        <v>800</v>
      </c>
      <c r="T938" s="17" t="s">
        <v>260</v>
      </c>
      <c r="U938" s="17" t="s">
        <v>5969</v>
      </c>
      <c r="V938" s="16">
        <v>89260</v>
      </c>
      <c r="W938" s="14" t="s">
        <v>304</v>
      </c>
    </row>
    <row r="939" spans="1:23" ht="30" customHeight="1" x14ac:dyDescent="0.35">
      <c r="A939" s="13">
        <v>892923</v>
      </c>
      <c r="B939" s="14" t="s">
        <v>5970</v>
      </c>
      <c r="C939" s="14" t="s">
        <v>5971</v>
      </c>
      <c r="D939" s="15" t="s">
        <v>363</v>
      </c>
      <c r="E939" s="14" t="s">
        <v>5972</v>
      </c>
      <c r="F939" s="14"/>
      <c r="G939" s="14" t="s">
        <v>497</v>
      </c>
      <c r="H939" s="14" t="e">
        <v>#N/A</v>
      </c>
      <c r="I939" s="14" t="e">
        <v>#N/A</v>
      </c>
      <c r="J939" s="14">
        <v>14</v>
      </c>
      <c r="K939" s="16">
        <v>1499</v>
      </c>
      <c r="L939" s="14" t="s">
        <v>1268</v>
      </c>
      <c r="M939" s="17" t="s">
        <v>161</v>
      </c>
      <c r="N939" s="17"/>
      <c r="O939" s="17" t="s">
        <v>1269</v>
      </c>
      <c r="P939" s="17" t="s">
        <v>1270</v>
      </c>
      <c r="Q939" s="13">
        <v>1499</v>
      </c>
      <c r="R939" s="18">
        <v>35</v>
      </c>
      <c r="S939" s="18">
        <v>1</v>
      </c>
      <c r="T939" s="17" t="s">
        <v>260</v>
      </c>
      <c r="U939" s="17" t="s">
        <v>5973</v>
      </c>
      <c r="V939" s="16">
        <v>89215</v>
      </c>
      <c r="W939" s="14" t="s">
        <v>304</v>
      </c>
    </row>
    <row r="940" spans="1:23" ht="30" customHeight="1" x14ac:dyDescent="0.35">
      <c r="A940" s="13">
        <v>892924</v>
      </c>
      <c r="B940" s="14" t="s">
        <v>5974</v>
      </c>
      <c r="C940" s="14" t="s">
        <v>5974</v>
      </c>
      <c r="D940" s="15" t="s">
        <v>363</v>
      </c>
      <c r="E940" s="14" t="s">
        <v>5975</v>
      </c>
      <c r="F940" s="14"/>
      <c r="G940" s="14" t="s">
        <v>497</v>
      </c>
      <c r="H940" s="14" t="e">
        <v>#N/A</v>
      </c>
      <c r="I940" s="14" t="e">
        <v>#N/A</v>
      </c>
      <c r="J940" s="14">
        <v>82</v>
      </c>
      <c r="K940" s="16">
        <v>8261</v>
      </c>
      <c r="L940" s="14" t="s">
        <v>5299</v>
      </c>
      <c r="M940" s="17" t="s">
        <v>3093</v>
      </c>
      <c r="N940" s="17"/>
      <c r="O940" s="17" t="s">
        <v>5300</v>
      </c>
      <c r="P940" s="17" t="s">
        <v>5301</v>
      </c>
      <c r="Q940" s="13">
        <v>8261</v>
      </c>
      <c r="R940" s="18">
        <v>4600</v>
      </c>
      <c r="S940" s="18">
        <v>260</v>
      </c>
      <c r="T940" s="17" t="s">
        <v>260</v>
      </c>
      <c r="U940" s="17" t="s">
        <v>5976</v>
      </c>
      <c r="V940" s="16">
        <v>89410</v>
      </c>
      <c r="W940" s="16">
        <v>82620</v>
      </c>
    </row>
    <row r="941" spans="1:23" ht="30" customHeight="1" x14ac:dyDescent="0.35">
      <c r="A941" s="13">
        <v>895200</v>
      </c>
      <c r="B941" s="14" t="s">
        <v>5977</v>
      </c>
      <c r="C941" s="14" t="s">
        <v>5978</v>
      </c>
      <c r="D941" s="15" t="s">
        <v>363</v>
      </c>
      <c r="E941" s="14" t="s">
        <v>5979</v>
      </c>
      <c r="F941" s="14"/>
      <c r="G941" s="14" t="s">
        <v>497</v>
      </c>
      <c r="H941" s="14" t="e">
        <v>#N/A</v>
      </c>
      <c r="I941" s="14" t="e">
        <v>#N/A</v>
      </c>
      <c r="J941" s="14">
        <v>89</v>
      </c>
      <c r="K941" s="16">
        <v>8951</v>
      </c>
      <c r="L941" s="14" t="s">
        <v>5908</v>
      </c>
      <c r="M941" s="17" t="s">
        <v>451</v>
      </c>
      <c r="N941" s="17"/>
      <c r="O941" s="17" t="s">
        <v>5909</v>
      </c>
      <c r="P941" s="17" t="s">
        <v>5714</v>
      </c>
      <c r="Q941" s="13">
        <v>8951</v>
      </c>
      <c r="R941" s="18">
        <v>10000000</v>
      </c>
      <c r="S941" s="18">
        <v>410000</v>
      </c>
      <c r="T941" s="17" t="s">
        <v>260</v>
      </c>
      <c r="U941" s="17" t="s">
        <v>5980</v>
      </c>
      <c r="V941" s="14" t="s">
        <v>499</v>
      </c>
      <c r="W941" s="16">
        <v>89520</v>
      </c>
    </row>
    <row r="942" spans="1:23" ht="30" customHeight="1" x14ac:dyDescent="0.35">
      <c r="A942" s="17">
        <v>911125</v>
      </c>
      <c r="B942" s="14" t="s">
        <v>5981</v>
      </c>
      <c r="C942" s="14" t="e">
        <f>VLOOKUP(A942,#REF!,7,FALSE)</f>
        <v>#REF!</v>
      </c>
      <c r="D942" s="15"/>
      <c r="E942" s="14" t="s">
        <v>5982</v>
      </c>
      <c r="F942" s="17"/>
      <c r="G942" s="14" t="s">
        <v>1200</v>
      </c>
      <c r="H942" s="14" t="e">
        <v>#N/A</v>
      </c>
      <c r="I942" s="14" t="e">
        <v>#N/A</v>
      </c>
      <c r="J942" s="14">
        <v>91</v>
      </c>
      <c r="K942" s="16" t="e">
        <v>#REF!</v>
      </c>
      <c r="L942" s="13" t="e">
        <f>VLOOKUP(A942,#REF!,8,FALSE)</f>
        <v>#REF!</v>
      </c>
      <c r="N942" s="17"/>
      <c r="O942" s="17"/>
      <c r="P942" s="17"/>
      <c r="Q942" s="17"/>
      <c r="R942" s="17"/>
      <c r="S942" s="17"/>
      <c r="T942" s="17"/>
      <c r="U942" s="17"/>
      <c r="V942" s="14"/>
      <c r="W942" s="14"/>
    </row>
    <row r="943" spans="1:23" ht="30" customHeight="1" x14ac:dyDescent="0.35">
      <c r="A943" s="13">
        <v>911127</v>
      </c>
      <c r="B943" s="14" t="s">
        <v>5983</v>
      </c>
      <c r="C943" s="14" t="s">
        <v>5984</v>
      </c>
      <c r="D943" s="15" t="s">
        <v>5985</v>
      </c>
      <c r="E943" s="14" t="s">
        <v>5986</v>
      </c>
      <c r="F943" s="14"/>
      <c r="G943" s="14" t="s">
        <v>497</v>
      </c>
      <c r="H943" s="14" t="e">
        <v>#N/A</v>
      </c>
      <c r="I943" s="14" t="e">
        <v>#N/A</v>
      </c>
      <c r="J943" s="14">
        <v>91</v>
      </c>
      <c r="K943" s="16">
        <v>9110</v>
      </c>
      <c r="L943" s="14" t="s">
        <v>5987</v>
      </c>
      <c r="M943" s="17" t="s">
        <v>189</v>
      </c>
      <c r="N943" s="17"/>
      <c r="O943" s="17" t="s">
        <v>497</v>
      </c>
      <c r="P943" s="17" t="s">
        <v>497</v>
      </c>
      <c r="Q943" s="13">
        <v>9110</v>
      </c>
      <c r="R943" s="18"/>
      <c r="S943" s="18"/>
      <c r="T943" s="17" t="s">
        <v>260</v>
      </c>
      <c r="U943" s="17" t="s">
        <v>5988</v>
      </c>
      <c r="V943" s="16">
        <v>91120</v>
      </c>
      <c r="W943" s="16">
        <v>91120</v>
      </c>
    </row>
    <row r="944" spans="1:23" ht="30" customHeight="1" x14ac:dyDescent="0.35">
      <c r="A944" s="22">
        <v>911142</v>
      </c>
      <c r="B944" s="14" t="s">
        <v>5989</v>
      </c>
      <c r="C944" s="14" t="s">
        <v>5990</v>
      </c>
      <c r="D944" s="15" t="s">
        <v>5985</v>
      </c>
      <c r="E944" s="14" t="s">
        <v>5991</v>
      </c>
      <c r="F944" s="14"/>
      <c r="G944" s="14" t="s">
        <v>497</v>
      </c>
      <c r="H944" s="14" t="e">
        <v>#N/A</v>
      </c>
      <c r="I944" s="14" t="e">
        <v>#N/A</v>
      </c>
      <c r="J944" s="14">
        <v>91</v>
      </c>
      <c r="K944" s="16">
        <v>9110</v>
      </c>
      <c r="L944" s="14" t="s">
        <v>5987</v>
      </c>
      <c r="M944" s="17" t="s">
        <v>189</v>
      </c>
      <c r="N944" s="17"/>
      <c r="O944" s="17" t="s">
        <v>497</v>
      </c>
      <c r="P944" s="17" t="s">
        <v>497</v>
      </c>
      <c r="Q944" s="13">
        <v>9110</v>
      </c>
      <c r="R944" s="18"/>
      <c r="S944" s="18"/>
      <c r="T944" s="17" t="s">
        <v>260</v>
      </c>
      <c r="U944" s="17" t="s">
        <v>5992</v>
      </c>
      <c r="V944" s="16">
        <v>91110</v>
      </c>
      <c r="W944" s="16">
        <v>91140</v>
      </c>
    </row>
    <row r="945" spans="1:23" ht="30" customHeight="1" x14ac:dyDescent="0.35">
      <c r="A945" s="13">
        <v>911146</v>
      </c>
      <c r="B945" s="14" t="s">
        <v>5993</v>
      </c>
      <c r="C945" s="14" t="s">
        <v>5994</v>
      </c>
      <c r="D945" s="15" t="s">
        <v>5985</v>
      </c>
      <c r="E945" s="14" t="s">
        <v>5995</v>
      </c>
      <c r="F945" s="14"/>
      <c r="G945" s="14" t="s">
        <v>497</v>
      </c>
      <c r="H945" s="14" t="e">
        <v>#N/A</v>
      </c>
      <c r="I945" s="14" t="e">
        <v>#N/A</v>
      </c>
      <c r="J945" s="14">
        <v>91</v>
      </c>
      <c r="K945" s="16">
        <v>9110</v>
      </c>
      <c r="L945" s="14" t="s">
        <v>5987</v>
      </c>
      <c r="M945" s="17" t="s">
        <v>189</v>
      </c>
      <c r="N945" s="17"/>
      <c r="O945" s="17" t="s">
        <v>497</v>
      </c>
      <c r="P945" s="17" t="s">
        <v>497</v>
      </c>
      <c r="Q945" s="13">
        <v>9110</v>
      </c>
      <c r="R945" s="18"/>
      <c r="S945" s="18"/>
      <c r="T945" s="17" t="s">
        <v>260</v>
      </c>
      <c r="U945" s="17" t="s">
        <v>5996</v>
      </c>
      <c r="V945" s="16">
        <v>91110</v>
      </c>
      <c r="W945" s="16">
        <v>91110</v>
      </c>
    </row>
    <row r="946" spans="1:23" ht="30" customHeight="1" x14ac:dyDescent="0.35">
      <c r="A946" s="13">
        <v>912262</v>
      </c>
      <c r="B946" s="14" t="s">
        <v>5997</v>
      </c>
      <c r="C946" s="14" t="s">
        <v>5997</v>
      </c>
      <c r="D946" s="15" t="s">
        <v>5985</v>
      </c>
      <c r="E946" s="14" t="s">
        <v>5998</v>
      </c>
      <c r="F946" s="14"/>
      <c r="G946" s="14" t="s">
        <v>497</v>
      </c>
      <c r="H946" s="14" t="e">
        <v>#N/A</v>
      </c>
      <c r="I946" s="14" t="e">
        <v>#N/A</v>
      </c>
      <c r="J946" s="14">
        <v>91</v>
      </c>
      <c r="K946" s="16">
        <v>9120</v>
      </c>
      <c r="L946" s="14" t="s">
        <v>5999</v>
      </c>
      <c r="M946" s="17" t="s">
        <v>189</v>
      </c>
      <c r="N946" s="17"/>
      <c r="O946" s="17" t="s">
        <v>497</v>
      </c>
      <c r="P946" s="17" t="s">
        <v>497</v>
      </c>
      <c r="Q946" s="13">
        <v>9120</v>
      </c>
      <c r="R946" s="18"/>
      <c r="S946" s="18"/>
      <c r="T946" s="17" t="s">
        <v>260</v>
      </c>
      <c r="U946" s="17" t="s">
        <v>6000</v>
      </c>
      <c r="V946" s="16">
        <v>91210</v>
      </c>
      <c r="W946" s="14" t="s">
        <v>6001</v>
      </c>
    </row>
    <row r="947" spans="1:23" ht="30" customHeight="1" x14ac:dyDescent="0.35">
      <c r="A947" s="13">
        <v>913384</v>
      </c>
      <c r="B947" s="14" t="s">
        <v>6002</v>
      </c>
      <c r="C947" s="14" t="s">
        <v>6003</v>
      </c>
      <c r="D947" s="15" t="s">
        <v>5985</v>
      </c>
      <c r="E947" s="14" t="s">
        <v>6004</v>
      </c>
      <c r="F947" s="14" t="s">
        <v>6005</v>
      </c>
      <c r="G947" s="14" t="s">
        <v>497</v>
      </c>
      <c r="H947" s="14" t="e">
        <v>#N/A</v>
      </c>
      <c r="I947" s="14" t="e">
        <v>#N/A</v>
      </c>
      <c r="J947" s="14">
        <v>91</v>
      </c>
      <c r="K947" s="16">
        <v>9130</v>
      </c>
      <c r="L947" s="14" t="s">
        <v>6006</v>
      </c>
      <c r="M947" s="17" t="s">
        <v>189</v>
      </c>
      <c r="N947" s="17"/>
      <c r="O947" s="17" t="s">
        <v>497</v>
      </c>
      <c r="P947" s="17" t="s">
        <v>497</v>
      </c>
      <c r="Q947" s="13">
        <v>9130</v>
      </c>
      <c r="R947" s="18"/>
      <c r="S947" s="18"/>
      <c r="T947" s="17" t="s">
        <v>260</v>
      </c>
      <c r="U947" s="17" t="s">
        <v>6007</v>
      </c>
      <c r="V947" s="14" t="s">
        <v>6008</v>
      </c>
      <c r="W947" s="14" t="s">
        <v>6009</v>
      </c>
    </row>
    <row r="948" spans="1:23" ht="30" customHeight="1" x14ac:dyDescent="0.35">
      <c r="A948" s="13">
        <v>913393</v>
      </c>
      <c r="B948" s="14" t="s">
        <v>6010</v>
      </c>
      <c r="C948" s="14" t="s">
        <v>6011</v>
      </c>
      <c r="D948" s="15" t="s">
        <v>5985</v>
      </c>
      <c r="E948" s="14" t="s">
        <v>6012</v>
      </c>
      <c r="F948" s="14"/>
      <c r="G948" s="14" t="s">
        <v>497</v>
      </c>
      <c r="H948" s="14" t="e">
        <v>#N/A</v>
      </c>
      <c r="I948" s="14" t="e">
        <v>#N/A</v>
      </c>
      <c r="J948" s="14">
        <v>91</v>
      </c>
      <c r="K948" s="16">
        <v>9130</v>
      </c>
      <c r="L948" s="14" t="s">
        <v>6006</v>
      </c>
      <c r="M948" s="17" t="s">
        <v>189</v>
      </c>
      <c r="N948" s="17"/>
      <c r="O948" s="17" t="s">
        <v>497</v>
      </c>
      <c r="P948" s="17" t="s">
        <v>497</v>
      </c>
      <c r="Q948" s="13">
        <v>9130</v>
      </c>
      <c r="R948" s="18"/>
      <c r="S948" s="18"/>
      <c r="T948" s="17" t="s">
        <v>260</v>
      </c>
      <c r="U948" s="17" t="s">
        <v>6013</v>
      </c>
      <c r="V948" s="14" t="s">
        <v>6014</v>
      </c>
      <c r="W948" s="14" t="s">
        <v>6009</v>
      </c>
    </row>
    <row r="949" spans="1:23" ht="30" customHeight="1" x14ac:dyDescent="0.35">
      <c r="A949" s="13">
        <v>914263</v>
      </c>
      <c r="B949" s="14" t="s">
        <v>6015</v>
      </c>
      <c r="C949" s="14" t="s">
        <v>6016</v>
      </c>
      <c r="D949" s="15" t="s">
        <v>5985</v>
      </c>
      <c r="E949" s="14" t="s">
        <v>6017</v>
      </c>
      <c r="F949" s="14"/>
      <c r="G949" s="14" t="s">
        <v>497</v>
      </c>
      <c r="H949" s="14" t="e">
        <v>#N/A</v>
      </c>
      <c r="I949" s="14" t="e">
        <v>#N/A</v>
      </c>
      <c r="J949" s="14">
        <v>91</v>
      </c>
      <c r="K949" s="16">
        <v>9140</v>
      </c>
      <c r="L949" s="14" t="s">
        <v>6018</v>
      </c>
      <c r="M949" s="17" t="s">
        <v>189</v>
      </c>
      <c r="N949" s="17"/>
      <c r="O949" s="17" t="s">
        <v>497</v>
      </c>
      <c r="P949" s="17" t="s">
        <v>497</v>
      </c>
      <c r="Q949" s="13">
        <v>9140</v>
      </c>
      <c r="R949" s="18"/>
      <c r="S949" s="18"/>
      <c r="T949" s="17" t="s">
        <v>260</v>
      </c>
      <c r="U949" s="17" t="s">
        <v>6019</v>
      </c>
      <c r="V949" s="16">
        <v>91410</v>
      </c>
      <c r="W949" s="14" t="s">
        <v>304</v>
      </c>
    </row>
    <row r="950" spans="1:23" ht="30" customHeight="1" x14ac:dyDescent="0.35">
      <c r="A950" s="13">
        <v>921164</v>
      </c>
      <c r="B950" s="14" t="s">
        <v>6020</v>
      </c>
      <c r="C950" s="14" t="s">
        <v>6021</v>
      </c>
      <c r="D950" s="15" t="s">
        <v>5985</v>
      </c>
      <c r="E950" s="14" t="s">
        <v>6022</v>
      </c>
      <c r="F950" s="14"/>
      <c r="G950" s="14" t="s">
        <v>497</v>
      </c>
      <c r="H950" s="14" t="e">
        <v>#N/A</v>
      </c>
      <c r="I950" s="14" t="e">
        <v>#N/A</v>
      </c>
      <c r="J950" s="14">
        <v>99</v>
      </c>
      <c r="K950" s="16">
        <v>9900</v>
      </c>
      <c r="L950" s="14" t="s">
        <v>6023</v>
      </c>
      <c r="M950" s="17" t="s">
        <v>189</v>
      </c>
      <c r="N950" s="17"/>
      <c r="O950" s="17" t="s">
        <v>497</v>
      </c>
      <c r="P950" s="17" t="s">
        <v>497</v>
      </c>
      <c r="Q950" s="13">
        <v>9900</v>
      </c>
      <c r="R950" s="18"/>
      <c r="S950" s="18"/>
      <c r="T950" s="17" t="s">
        <v>260</v>
      </c>
      <c r="U950" s="17" t="s">
        <v>6024</v>
      </c>
      <c r="V950" s="14" t="s">
        <v>499</v>
      </c>
      <c r="W950" s="14" t="s">
        <v>499</v>
      </c>
    </row>
    <row r="951" spans="1:23" ht="30" customHeight="1" x14ac:dyDescent="0.35">
      <c r="A951" s="13">
        <v>921167</v>
      </c>
      <c r="B951" s="14" t="s">
        <v>6025</v>
      </c>
      <c r="C951" s="14" t="s">
        <v>6026</v>
      </c>
      <c r="D951" s="15" t="s">
        <v>5985</v>
      </c>
      <c r="E951" s="14" t="s">
        <v>6027</v>
      </c>
      <c r="F951" s="14"/>
      <c r="G951" s="14" t="s">
        <v>497</v>
      </c>
      <c r="H951" s="14" t="e">
        <v>#N/A</v>
      </c>
      <c r="I951" s="14" t="e">
        <v>#N/A</v>
      </c>
      <c r="J951" s="14">
        <v>99</v>
      </c>
      <c r="K951" s="16">
        <v>9900</v>
      </c>
      <c r="L951" s="14" t="s">
        <v>6023</v>
      </c>
      <c r="M951" s="17" t="s">
        <v>189</v>
      </c>
      <c r="N951" s="17"/>
      <c r="O951" s="17" t="s">
        <v>497</v>
      </c>
      <c r="P951" s="17" t="s">
        <v>497</v>
      </c>
      <c r="Q951" s="13">
        <v>9900</v>
      </c>
      <c r="R951" s="18"/>
      <c r="S951" s="18"/>
      <c r="T951" s="17" t="s">
        <v>260</v>
      </c>
      <c r="U951" s="17" t="s">
        <v>6028</v>
      </c>
      <c r="V951" s="14" t="s">
        <v>499</v>
      </c>
      <c r="W951" s="14" t="s">
        <v>499</v>
      </c>
    </row>
    <row r="952" spans="1:23" ht="30" customHeight="1" x14ac:dyDescent="0.35">
      <c r="A952" s="13">
        <v>921168</v>
      </c>
      <c r="B952" s="14" t="s">
        <v>6029</v>
      </c>
      <c r="C952" s="14" t="s">
        <v>6030</v>
      </c>
      <c r="D952" s="15" t="s">
        <v>5985</v>
      </c>
      <c r="E952" s="14" t="s">
        <v>6031</v>
      </c>
      <c r="F952" s="14" t="s">
        <v>6005</v>
      </c>
      <c r="G952" s="14" t="s">
        <v>497</v>
      </c>
      <c r="H952" s="14" t="e">
        <v>#N/A</v>
      </c>
      <c r="I952" s="14" t="e">
        <v>#N/A</v>
      </c>
      <c r="J952" s="14">
        <v>92</v>
      </c>
      <c r="K952" s="16">
        <v>9210</v>
      </c>
      <c r="L952" s="14" t="s">
        <v>6032</v>
      </c>
      <c r="M952" s="17" t="s">
        <v>189</v>
      </c>
      <c r="N952" s="17"/>
      <c r="O952" s="17" t="s">
        <v>497</v>
      </c>
      <c r="P952" s="17" t="s">
        <v>497</v>
      </c>
      <c r="Q952" s="13">
        <v>9210</v>
      </c>
      <c r="R952" s="18"/>
      <c r="S952" s="18"/>
      <c r="T952" s="17" t="s">
        <v>260</v>
      </c>
      <c r="U952" s="17" t="s">
        <v>6033</v>
      </c>
      <c r="V952" s="14" t="s">
        <v>6034</v>
      </c>
      <c r="W952" s="14" t="s">
        <v>6035</v>
      </c>
    </row>
    <row r="953" spans="1:23" ht="30" customHeight="1" x14ac:dyDescent="0.35">
      <c r="A953" s="13">
        <v>921174</v>
      </c>
      <c r="B953" s="14" t="s">
        <v>6036</v>
      </c>
      <c r="C953" s="14" t="s">
        <v>6037</v>
      </c>
      <c r="D953" s="15" t="s">
        <v>5985</v>
      </c>
      <c r="E953" s="14" t="s">
        <v>6038</v>
      </c>
      <c r="F953" s="14" t="s">
        <v>6005</v>
      </c>
      <c r="G953" s="14" t="s">
        <v>497</v>
      </c>
      <c r="H953" s="14" t="e">
        <v>#N/A</v>
      </c>
      <c r="I953" s="14" t="e">
        <v>#N/A</v>
      </c>
      <c r="J953" s="14">
        <v>99</v>
      </c>
      <c r="K953" s="16">
        <v>9900</v>
      </c>
      <c r="L953" s="14" t="s">
        <v>6023</v>
      </c>
      <c r="M953" s="17" t="s">
        <v>189</v>
      </c>
      <c r="N953" s="17"/>
      <c r="O953" s="17" t="s">
        <v>497</v>
      </c>
      <c r="P953" s="17" t="s">
        <v>497</v>
      </c>
      <c r="Q953" s="13">
        <v>9900</v>
      </c>
      <c r="R953" s="18"/>
      <c r="S953" s="18"/>
      <c r="T953" s="17" t="s">
        <v>260</v>
      </c>
      <c r="U953" s="17" t="s">
        <v>6039</v>
      </c>
      <c r="V953" s="14" t="s">
        <v>6034</v>
      </c>
      <c r="W953" s="14" t="s">
        <v>6035</v>
      </c>
    </row>
    <row r="954" spans="1:23" ht="30" customHeight="1" x14ac:dyDescent="0.35">
      <c r="A954" s="13">
        <v>921177</v>
      </c>
      <c r="B954" s="14" t="s">
        <v>6040</v>
      </c>
      <c r="C954" s="14" t="s">
        <v>6041</v>
      </c>
      <c r="D954" s="15" t="s">
        <v>5985</v>
      </c>
      <c r="E954" s="14" t="s">
        <v>6042</v>
      </c>
      <c r="F954" s="14" t="s">
        <v>6043</v>
      </c>
      <c r="G954" s="14" t="s">
        <v>497</v>
      </c>
      <c r="H954" s="14" t="e">
        <v>#N/A</v>
      </c>
      <c r="I954" s="14" t="e">
        <v>#N/A</v>
      </c>
      <c r="J954" s="14">
        <v>99</v>
      </c>
      <c r="K954" s="16">
        <v>9900</v>
      </c>
      <c r="L954" s="14" t="s">
        <v>6023</v>
      </c>
      <c r="M954" s="17" t="s">
        <v>189</v>
      </c>
      <c r="N954" s="17"/>
      <c r="O954" s="17" t="s">
        <v>497</v>
      </c>
      <c r="P954" s="17" t="s">
        <v>497</v>
      </c>
      <c r="Q954" s="13">
        <v>9900</v>
      </c>
      <c r="R954" s="18"/>
      <c r="S954" s="18"/>
      <c r="T954" s="17" t="s">
        <v>260</v>
      </c>
      <c r="U954" s="17" t="s">
        <v>6044</v>
      </c>
      <c r="V954" s="14" t="s">
        <v>499</v>
      </c>
      <c r="W954" s="14" t="s">
        <v>499</v>
      </c>
    </row>
    <row r="955" spans="1:23" ht="30" customHeight="1" x14ac:dyDescent="0.35">
      <c r="A955" s="13">
        <v>921178</v>
      </c>
      <c r="B955" s="14" t="s">
        <v>6045</v>
      </c>
      <c r="C955" s="14" t="s">
        <v>6046</v>
      </c>
      <c r="D955" s="15" t="s">
        <v>5985</v>
      </c>
      <c r="E955" s="14" t="s">
        <v>6047</v>
      </c>
      <c r="F955" s="14"/>
      <c r="G955" s="14" t="s">
        <v>497</v>
      </c>
      <c r="H955" s="14" t="e">
        <v>#N/A</v>
      </c>
      <c r="I955" s="14" t="e">
        <v>#N/A</v>
      </c>
      <c r="J955" s="14">
        <v>92</v>
      </c>
      <c r="K955" s="16">
        <v>9210</v>
      </c>
      <c r="L955" s="14" t="s">
        <v>6032</v>
      </c>
      <c r="M955" s="17" t="s">
        <v>189</v>
      </c>
      <c r="N955" s="17"/>
      <c r="O955" s="17" t="s">
        <v>497</v>
      </c>
      <c r="P955" s="17" t="s">
        <v>497</v>
      </c>
      <c r="Q955" s="13">
        <v>9210</v>
      </c>
      <c r="R955" s="18"/>
      <c r="S955" s="18"/>
      <c r="T955" s="17" t="s">
        <v>260</v>
      </c>
      <c r="U955" s="17" t="s">
        <v>6048</v>
      </c>
      <c r="V955" s="14" t="s">
        <v>6034</v>
      </c>
      <c r="W955" s="14" t="s">
        <v>6035</v>
      </c>
    </row>
    <row r="956" spans="1:23" ht="30" customHeight="1" x14ac:dyDescent="0.35">
      <c r="A956" s="13">
        <v>922274</v>
      </c>
      <c r="B956" s="14" t="s">
        <v>6049</v>
      </c>
      <c r="C956" s="14" t="s">
        <v>6050</v>
      </c>
      <c r="D956" s="15" t="s">
        <v>5985</v>
      </c>
      <c r="E956" s="14" t="s">
        <v>6051</v>
      </c>
      <c r="F956" s="14"/>
      <c r="G956" s="14" t="s">
        <v>497</v>
      </c>
      <c r="H956" s="14" t="e">
        <v>#N/A</v>
      </c>
      <c r="I956" s="14" t="e">
        <v>#N/A</v>
      </c>
      <c r="J956" s="14">
        <v>92</v>
      </c>
      <c r="K956" s="16">
        <v>9220</v>
      </c>
      <c r="L956" s="14" t="s">
        <v>6052</v>
      </c>
      <c r="M956" s="17" t="s">
        <v>189</v>
      </c>
      <c r="N956" s="17"/>
      <c r="O956" s="17" t="s">
        <v>497</v>
      </c>
      <c r="P956" s="17" t="s">
        <v>497</v>
      </c>
      <c r="Q956" s="13">
        <v>9220</v>
      </c>
      <c r="R956" s="18"/>
      <c r="S956" s="18"/>
      <c r="T956" s="17" t="s">
        <v>260</v>
      </c>
      <c r="U956" s="17" t="s">
        <v>6053</v>
      </c>
      <c r="V956" s="16">
        <v>92212</v>
      </c>
      <c r="W956" s="16">
        <v>92220</v>
      </c>
    </row>
    <row r="957" spans="1:23" ht="30" customHeight="1" x14ac:dyDescent="0.35">
      <c r="A957" s="13">
        <v>922276</v>
      </c>
      <c r="B957" s="14" t="s">
        <v>6054</v>
      </c>
      <c r="C957" s="14" t="s">
        <v>6055</v>
      </c>
      <c r="D957" s="15" t="s">
        <v>5985</v>
      </c>
      <c r="E957" s="14" t="s">
        <v>6056</v>
      </c>
      <c r="F957" s="14"/>
      <c r="G957" s="14" t="s">
        <v>497</v>
      </c>
      <c r="H957" s="14" t="e">
        <v>#N/A</v>
      </c>
      <c r="I957" s="14" t="e">
        <v>#N/A</v>
      </c>
      <c r="J957" s="14">
        <v>92</v>
      </c>
      <c r="K957" s="16">
        <v>9220</v>
      </c>
      <c r="L957" s="14" t="s">
        <v>6052</v>
      </c>
      <c r="M957" s="17" t="s">
        <v>189</v>
      </c>
      <c r="N957" s="17"/>
      <c r="O957" s="17" t="s">
        <v>497</v>
      </c>
      <c r="P957" s="17" t="s">
        <v>497</v>
      </c>
      <c r="Q957" s="13">
        <v>9220</v>
      </c>
      <c r="R957" s="18"/>
      <c r="S957" s="18"/>
      <c r="T957" s="17" t="s">
        <v>260</v>
      </c>
      <c r="U957" s="17" t="s">
        <v>6057</v>
      </c>
      <c r="V957" s="16">
        <v>92210</v>
      </c>
      <c r="W957" s="14" t="s">
        <v>6058</v>
      </c>
    </row>
    <row r="958" spans="1:23" ht="30" customHeight="1" x14ac:dyDescent="0.35">
      <c r="A958" s="13">
        <v>922278</v>
      </c>
      <c r="B958" s="14" t="s">
        <v>6059</v>
      </c>
      <c r="C958" s="14" t="s">
        <v>6060</v>
      </c>
      <c r="D958" s="15" t="s">
        <v>5985</v>
      </c>
      <c r="E958" s="14" t="s">
        <v>6061</v>
      </c>
      <c r="F958" s="14"/>
      <c r="G958" s="14" t="s">
        <v>497</v>
      </c>
      <c r="H958" s="14" t="e">
        <v>#N/A</v>
      </c>
      <c r="I958" s="14" t="e">
        <v>#N/A</v>
      </c>
      <c r="J958" s="14">
        <v>92</v>
      </c>
      <c r="K958" s="16">
        <v>9220</v>
      </c>
      <c r="L958" s="14" t="s">
        <v>6052</v>
      </c>
      <c r="M958" s="17" t="s">
        <v>189</v>
      </c>
      <c r="N958" s="17"/>
      <c r="O958" s="17" t="s">
        <v>497</v>
      </c>
      <c r="P958" s="17" t="s">
        <v>497</v>
      </c>
      <c r="Q958" s="13">
        <v>9220</v>
      </c>
      <c r="R958" s="18"/>
      <c r="S958" s="18"/>
      <c r="T958" s="17" t="s">
        <v>260</v>
      </c>
      <c r="U958" s="17" t="s">
        <v>6062</v>
      </c>
      <c r="V958" s="16">
        <v>92210</v>
      </c>
      <c r="W958" s="16">
        <v>92210</v>
      </c>
    </row>
    <row r="959" spans="1:23" ht="30" customHeight="1" x14ac:dyDescent="0.35">
      <c r="A959" s="13">
        <v>922292</v>
      </c>
      <c r="B959" s="14" t="s">
        <v>6063</v>
      </c>
      <c r="C959" s="14" t="s">
        <v>6064</v>
      </c>
      <c r="D959" s="15" t="s">
        <v>5985</v>
      </c>
      <c r="E959" s="14" t="s">
        <v>6065</v>
      </c>
      <c r="F959" s="14"/>
      <c r="G959" s="14" t="s">
        <v>497</v>
      </c>
      <c r="H959" s="14" t="e">
        <v>#N/A</v>
      </c>
      <c r="I959" s="14" t="e">
        <v>#N/A</v>
      </c>
      <c r="J959" s="14">
        <v>92</v>
      </c>
      <c r="K959" s="16">
        <v>9220</v>
      </c>
      <c r="L959" s="14" t="s">
        <v>6052</v>
      </c>
      <c r="M959" s="17" t="s">
        <v>189</v>
      </c>
      <c r="N959" s="17"/>
      <c r="O959" s="17" t="s">
        <v>497</v>
      </c>
      <c r="P959" s="17" t="s">
        <v>497</v>
      </c>
      <c r="Q959" s="13">
        <v>9220</v>
      </c>
      <c r="R959" s="18"/>
      <c r="S959" s="18"/>
      <c r="T959" s="17" t="s">
        <v>260</v>
      </c>
      <c r="U959" s="17" t="s">
        <v>6066</v>
      </c>
      <c r="V959" s="16">
        <v>92210</v>
      </c>
      <c r="W959" s="14" t="s">
        <v>6058</v>
      </c>
    </row>
    <row r="960" spans="1:23" ht="30" customHeight="1" x14ac:dyDescent="0.35">
      <c r="A960" s="13">
        <v>922294</v>
      </c>
      <c r="B960" s="14" t="s">
        <v>6067</v>
      </c>
      <c r="C960" s="14" t="s">
        <v>6068</v>
      </c>
      <c r="D960" s="15" t="s">
        <v>5985</v>
      </c>
      <c r="E960" s="14" t="s">
        <v>6069</v>
      </c>
      <c r="F960" s="14"/>
      <c r="G960" s="14" t="s">
        <v>497</v>
      </c>
      <c r="H960" s="14" t="e">
        <v>#N/A</v>
      </c>
      <c r="I960" s="14" t="e">
        <v>#N/A</v>
      </c>
      <c r="J960" s="14">
        <v>92</v>
      </c>
      <c r="K960" s="16">
        <v>9220</v>
      </c>
      <c r="L960" s="14" t="s">
        <v>6052</v>
      </c>
      <c r="M960" s="17" t="s">
        <v>189</v>
      </c>
      <c r="N960" s="17"/>
      <c r="O960" s="17" t="s">
        <v>497</v>
      </c>
      <c r="P960" s="17" t="s">
        <v>497</v>
      </c>
      <c r="Q960" s="13">
        <v>9220</v>
      </c>
      <c r="R960" s="18"/>
      <c r="S960" s="18"/>
      <c r="T960" s="17" t="s">
        <v>260</v>
      </c>
      <c r="U960" s="17" t="s">
        <v>6070</v>
      </c>
      <c r="V960" s="16">
        <v>92210</v>
      </c>
      <c r="W960" s="14" t="s">
        <v>304</v>
      </c>
    </row>
    <row r="961" spans="1:23" ht="30" customHeight="1" x14ac:dyDescent="0.35">
      <c r="A961" s="13">
        <v>922298</v>
      </c>
      <c r="B961" s="14" t="s">
        <v>6071</v>
      </c>
      <c r="C961" s="14" t="s">
        <v>6072</v>
      </c>
      <c r="D961" s="15" t="s">
        <v>5985</v>
      </c>
      <c r="E961" s="14" t="s">
        <v>6073</v>
      </c>
      <c r="F961" s="14"/>
      <c r="G961" s="14" t="s">
        <v>497</v>
      </c>
      <c r="H961" s="14" t="e">
        <v>#N/A</v>
      </c>
      <c r="I961" s="14" t="e">
        <v>#N/A</v>
      </c>
      <c r="J961" s="14">
        <v>92</v>
      </c>
      <c r="K961" s="16">
        <v>9220</v>
      </c>
      <c r="L961" s="14" t="s">
        <v>6052</v>
      </c>
      <c r="M961" s="17" t="s">
        <v>189</v>
      </c>
      <c r="N961" s="17"/>
      <c r="O961" s="17" t="s">
        <v>497</v>
      </c>
      <c r="P961" s="17" t="s">
        <v>497</v>
      </c>
      <c r="Q961" s="13">
        <v>9220</v>
      </c>
      <c r="R961" s="18"/>
      <c r="S961" s="18"/>
      <c r="T961" s="17" t="s">
        <v>260</v>
      </c>
      <c r="U961" s="17" t="s">
        <v>6074</v>
      </c>
      <c r="V961" s="16">
        <v>92210</v>
      </c>
      <c r="W961" s="14" t="s">
        <v>304</v>
      </c>
    </row>
    <row r="962" spans="1:23" ht="30" customHeight="1" x14ac:dyDescent="0.35">
      <c r="A962" s="13">
        <v>922355</v>
      </c>
      <c r="B962" s="14" t="s">
        <v>6075</v>
      </c>
      <c r="C962" s="14" t="s">
        <v>6076</v>
      </c>
      <c r="D962" s="15" t="s">
        <v>5985</v>
      </c>
      <c r="E962" s="14" t="s">
        <v>6077</v>
      </c>
      <c r="F962" s="14"/>
      <c r="G962" s="14" t="s">
        <v>497</v>
      </c>
      <c r="H962" s="14" t="e">
        <v>#N/A</v>
      </c>
      <c r="I962" s="14" t="e">
        <v>#N/A</v>
      </c>
      <c r="J962" s="14">
        <v>92</v>
      </c>
      <c r="K962" s="16">
        <v>9220</v>
      </c>
      <c r="L962" s="14" t="s">
        <v>6052</v>
      </c>
      <c r="M962" s="17" t="s">
        <v>189</v>
      </c>
      <c r="N962" s="17"/>
      <c r="O962" s="17" t="s">
        <v>497</v>
      </c>
      <c r="P962" s="17" t="s">
        <v>497</v>
      </c>
      <c r="Q962" s="13">
        <v>9220</v>
      </c>
      <c r="R962" s="18"/>
      <c r="S962" s="18"/>
      <c r="T962" s="17" t="s">
        <v>260</v>
      </c>
      <c r="U962" s="17" t="s">
        <v>6078</v>
      </c>
      <c r="V962" s="16">
        <v>92210</v>
      </c>
      <c r="W962" s="16">
        <v>92230</v>
      </c>
    </row>
    <row r="963" spans="1:23" ht="30" customHeight="1" x14ac:dyDescent="0.35">
      <c r="A963" s="13">
        <v>922357</v>
      </c>
      <c r="B963" s="14" t="s">
        <v>6079</v>
      </c>
      <c r="C963" s="14" t="s">
        <v>6080</v>
      </c>
      <c r="D963" s="15" t="s">
        <v>5985</v>
      </c>
      <c r="E963" s="14" t="s">
        <v>6081</v>
      </c>
      <c r="F963" s="14"/>
      <c r="G963" s="14" t="s">
        <v>497</v>
      </c>
      <c r="H963" s="14" t="e">
        <v>#N/A</v>
      </c>
      <c r="I963" s="14" t="e">
        <v>#N/A</v>
      </c>
      <c r="J963" s="14">
        <v>92</v>
      </c>
      <c r="K963" s="16">
        <v>9220</v>
      </c>
      <c r="L963" s="14" t="s">
        <v>6052</v>
      </c>
      <c r="M963" s="17" t="s">
        <v>189</v>
      </c>
      <c r="N963" s="17"/>
      <c r="O963" s="17" t="s">
        <v>497</v>
      </c>
      <c r="P963" s="17" t="s">
        <v>497</v>
      </c>
      <c r="Q963" s="13">
        <v>9220</v>
      </c>
      <c r="R963" s="18"/>
      <c r="S963" s="18"/>
      <c r="T963" s="17" t="s">
        <v>260</v>
      </c>
      <c r="U963" s="17" t="s">
        <v>6082</v>
      </c>
      <c r="V963" s="16">
        <v>92210</v>
      </c>
      <c r="W963" s="16">
        <v>92310</v>
      </c>
    </row>
    <row r="964" spans="1:23" ht="30" customHeight="1" x14ac:dyDescent="0.35">
      <c r="A964" s="13">
        <v>923322</v>
      </c>
      <c r="B964" s="14" t="s">
        <v>6083</v>
      </c>
      <c r="C964" s="14" t="s">
        <v>6084</v>
      </c>
      <c r="D964" s="15" t="s">
        <v>5985</v>
      </c>
      <c r="E964" s="14" t="s">
        <v>6085</v>
      </c>
      <c r="F964" s="14"/>
      <c r="G964" s="14" t="s">
        <v>497</v>
      </c>
      <c r="H964" s="14" t="e">
        <v>#N/A</v>
      </c>
      <c r="I964" s="14" t="e">
        <v>#N/A</v>
      </c>
      <c r="J964" s="14">
        <v>92</v>
      </c>
      <c r="K964" s="16">
        <v>9230</v>
      </c>
      <c r="L964" s="14" t="s">
        <v>6086</v>
      </c>
      <c r="M964" s="17" t="s">
        <v>189</v>
      </c>
      <c r="N964" s="17"/>
      <c r="O964" s="17" t="s">
        <v>497</v>
      </c>
      <c r="P964" s="17" t="s">
        <v>497</v>
      </c>
      <c r="Q964" s="13">
        <v>9230</v>
      </c>
      <c r="R964" s="18"/>
      <c r="S964" s="18"/>
      <c r="T964" s="17" t="s">
        <v>260</v>
      </c>
      <c r="U964" s="17" t="s">
        <v>6087</v>
      </c>
      <c r="V964" s="16">
        <v>92310</v>
      </c>
      <c r="W964" s="16">
        <v>92340</v>
      </c>
    </row>
    <row r="965" spans="1:23" ht="30" customHeight="1" x14ac:dyDescent="0.35">
      <c r="A965" s="13">
        <v>923366</v>
      </c>
      <c r="B965" s="14" t="s">
        <v>6088</v>
      </c>
      <c r="C965" s="14" t="s">
        <v>6089</v>
      </c>
      <c r="D965" s="15" t="s">
        <v>5985</v>
      </c>
      <c r="E965" s="14" t="s">
        <v>6090</v>
      </c>
      <c r="F965" s="14"/>
      <c r="G965" s="14" t="s">
        <v>497</v>
      </c>
      <c r="H965" s="14" t="e">
        <v>#N/A</v>
      </c>
      <c r="I965" s="14" t="e">
        <v>#N/A</v>
      </c>
      <c r="J965" s="14">
        <v>92</v>
      </c>
      <c r="K965" s="16">
        <v>9230</v>
      </c>
      <c r="L965" s="14" t="s">
        <v>6086</v>
      </c>
      <c r="M965" s="17" t="s">
        <v>189</v>
      </c>
      <c r="N965" s="17"/>
      <c r="O965" s="17" t="s">
        <v>497</v>
      </c>
      <c r="P965" s="17" t="s">
        <v>497</v>
      </c>
      <c r="Q965" s="13">
        <v>9230</v>
      </c>
      <c r="R965" s="18"/>
      <c r="S965" s="18"/>
      <c r="T965" s="17" t="s">
        <v>260</v>
      </c>
      <c r="U965" s="17" t="s">
        <v>6091</v>
      </c>
      <c r="V965" s="16">
        <v>92310</v>
      </c>
      <c r="W965" s="14" t="s">
        <v>304</v>
      </c>
    </row>
    <row r="966" spans="1:23" ht="30" customHeight="1" x14ac:dyDescent="0.35">
      <c r="A966" s="13">
        <v>923376</v>
      </c>
      <c r="B966" s="14" t="s">
        <v>6092</v>
      </c>
      <c r="C966" s="14" t="s">
        <v>6093</v>
      </c>
      <c r="D966" s="15" t="s">
        <v>5985</v>
      </c>
      <c r="E966" s="14" t="s">
        <v>6094</v>
      </c>
      <c r="F966" s="14"/>
      <c r="G966" s="14" t="s">
        <v>497</v>
      </c>
      <c r="H966" s="14" t="e">
        <v>#N/A</v>
      </c>
      <c r="I966" s="14" t="e">
        <v>#N/A</v>
      </c>
      <c r="J966" s="14">
        <v>92</v>
      </c>
      <c r="K966" s="16">
        <v>9230</v>
      </c>
      <c r="L966" s="14" t="s">
        <v>6086</v>
      </c>
      <c r="M966" s="17" t="s">
        <v>189</v>
      </c>
      <c r="N966" s="17"/>
      <c r="O966" s="17" t="s">
        <v>497</v>
      </c>
      <c r="P966" s="17" t="s">
        <v>497</v>
      </c>
      <c r="Q966" s="13">
        <v>9230</v>
      </c>
      <c r="R966" s="18"/>
      <c r="S966" s="18"/>
      <c r="T966" s="17" t="s">
        <v>260</v>
      </c>
      <c r="U966" s="17" t="s">
        <v>6095</v>
      </c>
      <c r="V966" s="16">
        <v>92310</v>
      </c>
      <c r="W966" s="16">
        <v>92360</v>
      </c>
    </row>
  </sheetData>
  <autoFilter ref="A1:W967" xr:uid="{A679B391-73CD-4282-8DE6-017CEA22901A}"/>
  <conditionalFormatting sqref="A1:A194 A196:A1048576">
    <cfRule type="duplicateValues" dxfId="1" priority="1"/>
    <cfRule type="duplicateValues" dxfId="0" priority="2"/>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A16CB-88AD-4176-99A2-7399C95BD277}">
  <dimension ref="A1:L133"/>
  <sheetViews>
    <sheetView zoomScaleNormal="100" workbookViewId="0">
      <selection activeCell="A2" sqref="A2"/>
    </sheetView>
  </sheetViews>
  <sheetFormatPr defaultColWidth="8.796875" defaultRowHeight="14.5" x14ac:dyDescent="0.3"/>
  <cols>
    <col min="1" max="1" width="13.296875" style="28" customWidth="1"/>
    <col min="2" max="2" width="58.296875" style="27" customWidth="1"/>
    <col min="3" max="3" width="13.296875" style="28" customWidth="1"/>
    <col min="4" max="4" width="166.69921875" style="32" customWidth="1"/>
    <col min="5" max="16384" width="8.796875" style="27"/>
  </cols>
  <sheetData>
    <row r="1" spans="1:9" s="4" customFormat="1" ht="18.5" x14ac:dyDescent="0.45">
      <c r="A1" s="116" t="s">
        <v>31</v>
      </c>
      <c r="B1" s="117"/>
      <c r="C1" s="62"/>
      <c r="D1" s="42"/>
      <c r="E1"/>
      <c r="F1" s="6"/>
      <c r="G1" s="6"/>
      <c r="H1" s="6"/>
      <c r="I1" s="6"/>
    </row>
    <row r="2" spans="1:9" s="5" customFormat="1" ht="15.5" x14ac:dyDescent="0.35">
      <c r="A2" s="50" t="s">
        <v>6103</v>
      </c>
      <c r="B2" s="67" t="s">
        <v>159</v>
      </c>
      <c r="C2" s="50" t="s">
        <v>6100</v>
      </c>
      <c r="D2" s="52" t="s">
        <v>6102</v>
      </c>
      <c r="E2" s="29"/>
      <c r="F2" s="25"/>
      <c r="G2" s="25"/>
      <c r="H2" s="25"/>
      <c r="I2" s="25"/>
    </row>
    <row r="3" spans="1:9" x14ac:dyDescent="0.35">
      <c r="A3" s="36">
        <v>141453</v>
      </c>
      <c r="B3" s="40" t="s">
        <v>0</v>
      </c>
      <c r="C3" s="36" t="s">
        <v>394</v>
      </c>
      <c r="D3" s="66" t="s">
        <v>45</v>
      </c>
    </row>
    <row r="4" spans="1:9" x14ac:dyDescent="0.35">
      <c r="A4" s="36">
        <v>149962</v>
      </c>
      <c r="B4" s="40" t="s">
        <v>1</v>
      </c>
      <c r="C4" s="36" t="s">
        <v>394</v>
      </c>
      <c r="D4" s="66" t="s">
        <v>49</v>
      </c>
    </row>
    <row r="5" spans="1:9" ht="29" x14ac:dyDescent="0.35">
      <c r="A5" s="36">
        <v>171212</v>
      </c>
      <c r="B5" s="40" t="s">
        <v>3</v>
      </c>
      <c r="C5" s="36" t="s">
        <v>394</v>
      </c>
      <c r="D5" s="66" t="s">
        <v>51</v>
      </c>
    </row>
    <row r="6" spans="1:9" ht="29" x14ac:dyDescent="0.35">
      <c r="A6" s="36">
        <v>140422</v>
      </c>
      <c r="B6" s="40" t="s">
        <v>26</v>
      </c>
      <c r="C6" s="36" t="s">
        <v>394</v>
      </c>
      <c r="D6" s="66" t="s">
        <v>889</v>
      </c>
    </row>
    <row r="7" spans="1:9" ht="29" x14ac:dyDescent="0.35">
      <c r="A7" s="36">
        <v>171621</v>
      </c>
      <c r="B7" s="40" t="s">
        <v>1611</v>
      </c>
      <c r="C7" s="36" t="s">
        <v>394</v>
      </c>
      <c r="D7" s="66" t="s">
        <v>1613</v>
      </c>
    </row>
    <row r="8" spans="1:9" ht="29" x14ac:dyDescent="0.35">
      <c r="A8" s="36">
        <v>171712</v>
      </c>
      <c r="B8" s="40" t="s">
        <v>1635</v>
      </c>
      <c r="C8" s="36" t="s">
        <v>394</v>
      </c>
      <c r="D8" s="66" t="s">
        <v>1637</v>
      </c>
    </row>
    <row r="9" spans="1:9" ht="58" x14ac:dyDescent="0.35">
      <c r="A9" s="36">
        <v>171721</v>
      </c>
      <c r="B9" s="40" t="s">
        <v>91</v>
      </c>
      <c r="C9" s="36" t="s">
        <v>394</v>
      </c>
      <c r="D9" s="66" t="s">
        <v>1642</v>
      </c>
    </row>
    <row r="10" spans="1:9" x14ac:dyDescent="0.35">
      <c r="A10" s="36">
        <v>171211</v>
      </c>
      <c r="B10" s="40" t="s">
        <v>2</v>
      </c>
      <c r="C10" s="36" t="s">
        <v>394</v>
      </c>
      <c r="D10" s="66" t="s">
        <v>6104</v>
      </c>
    </row>
    <row r="11" spans="1:9" x14ac:dyDescent="0.35">
      <c r="A11" s="36">
        <v>141459</v>
      </c>
      <c r="B11" s="40" t="s">
        <v>117</v>
      </c>
      <c r="C11" s="36" t="s">
        <v>394</v>
      </c>
      <c r="D11" s="66" t="s">
        <v>1041</v>
      </c>
    </row>
    <row r="12" spans="1:9" ht="29" x14ac:dyDescent="0.35">
      <c r="A12" s="36">
        <v>218852</v>
      </c>
      <c r="B12" s="40" t="s">
        <v>5</v>
      </c>
      <c r="C12" s="36" t="s">
        <v>394</v>
      </c>
      <c r="D12" s="66" t="s">
        <v>58</v>
      </c>
    </row>
    <row r="13" spans="1:9" s="4" customFormat="1" ht="29" x14ac:dyDescent="0.35">
      <c r="A13" s="36">
        <v>171214</v>
      </c>
      <c r="B13" s="40" t="s">
        <v>29</v>
      </c>
      <c r="C13" s="36" t="s">
        <v>394</v>
      </c>
      <c r="D13" s="43" t="s">
        <v>52</v>
      </c>
    </row>
    <row r="14" spans="1:9" x14ac:dyDescent="0.3">
      <c r="A14" s="118" t="s">
        <v>6106</v>
      </c>
      <c r="B14" s="119"/>
      <c r="C14" s="65"/>
      <c r="D14" s="37"/>
    </row>
    <row r="15" spans="1:9" ht="29" x14ac:dyDescent="0.35">
      <c r="A15" s="36">
        <v>111111</v>
      </c>
      <c r="B15" s="40" t="s">
        <v>158</v>
      </c>
      <c r="C15" s="36" t="s">
        <v>251</v>
      </c>
      <c r="D15" s="66" t="s">
        <v>252</v>
      </c>
    </row>
    <row r="16" spans="1:9" ht="29" x14ac:dyDescent="0.35">
      <c r="A16" s="36">
        <v>111115</v>
      </c>
      <c r="B16" s="40" t="s">
        <v>157</v>
      </c>
      <c r="C16" s="36" t="s">
        <v>251</v>
      </c>
      <c r="D16" s="66" t="s">
        <v>263</v>
      </c>
    </row>
    <row r="17" spans="1:4" x14ac:dyDescent="0.35">
      <c r="A17" s="36">
        <v>111411</v>
      </c>
      <c r="B17" s="40" t="s">
        <v>156</v>
      </c>
      <c r="C17" s="36" t="s">
        <v>251</v>
      </c>
      <c r="D17" s="66" t="s">
        <v>270</v>
      </c>
    </row>
    <row r="18" spans="1:4" ht="29" x14ac:dyDescent="0.35">
      <c r="A18" s="36">
        <v>112211</v>
      </c>
      <c r="B18" s="40" t="s">
        <v>155</v>
      </c>
      <c r="C18" s="36" t="s">
        <v>251</v>
      </c>
      <c r="D18" s="66" t="s">
        <v>278</v>
      </c>
    </row>
    <row r="19" spans="1:4" x14ac:dyDescent="0.35">
      <c r="A19" s="36">
        <v>113321</v>
      </c>
      <c r="B19" s="40" t="s">
        <v>154</v>
      </c>
      <c r="C19" s="36" t="s">
        <v>251</v>
      </c>
      <c r="D19" s="66" t="s">
        <v>284</v>
      </c>
    </row>
    <row r="20" spans="1:4" x14ac:dyDescent="0.35">
      <c r="A20" s="36">
        <v>116116</v>
      </c>
      <c r="B20" s="40" t="s">
        <v>292</v>
      </c>
      <c r="C20" s="36" t="s">
        <v>251</v>
      </c>
      <c r="D20" s="66" t="s">
        <v>294</v>
      </c>
    </row>
    <row r="21" spans="1:4" ht="43.5" x14ac:dyDescent="0.35">
      <c r="A21" s="104">
        <v>116401</v>
      </c>
      <c r="B21" s="105" t="s">
        <v>133</v>
      </c>
      <c r="C21" s="104" t="s">
        <v>251</v>
      </c>
      <c r="D21" s="106" t="s">
        <v>298</v>
      </c>
    </row>
    <row r="22" spans="1:4" s="4" customFormat="1" ht="29" x14ac:dyDescent="0.35">
      <c r="A22" s="104">
        <v>134374</v>
      </c>
      <c r="B22" s="105" t="s">
        <v>133</v>
      </c>
      <c r="C22" s="104" t="s">
        <v>363</v>
      </c>
      <c r="D22" s="106" t="s">
        <v>789</v>
      </c>
    </row>
    <row r="23" spans="1:4" x14ac:dyDescent="0.35">
      <c r="A23" s="36">
        <v>116642</v>
      </c>
      <c r="B23" s="40" t="s">
        <v>152</v>
      </c>
      <c r="C23" s="36" t="s">
        <v>251</v>
      </c>
      <c r="D23" s="66" t="s">
        <v>308</v>
      </c>
    </row>
    <row r="24" spans="1:4" x14ac:dyDescent="0.35">
      <c r="A24" s="36">
        <v>116661</v>
      </c>
      <c r="B24" s="40" t="s">
        <v>151</v>
      </c>
      <c r="C24" s="36" t="s">
        <v>251</v>
      </c>
      <c r="D24" s="66" t="s">
        <v>315</v>
      </c>
    </row>
    <row r="25" spans="1:4" ht="29" x14ac:dyDescent="0.35">
      <c r="A25" s="36">
        <v>116662</v>
      </c>
      <c r="B25" s="40" t="s">
        <v>150</v>
      </c>
      <c r="C25" s="36" t="s">
        <v>251</v>
      </c>
      <c r="D25" s="66" t="s">
        <v>320</v>
      </c>
    </row>
    <row r="26" spans="1:4" x14ac:dyDescent="0.35">
      <c r="A26" s="36">
        <v>116663</v>
      </c>
      <c r="B26" s="40" t="s">
        <v>149</v>
      </c>
      <c r="C26" s="36" t="s">
        <v>251</v>
      </c>
      <c r="D26" s="66" t="s">
        <v>325</v>
      </c>
    </row>
    <row r="27" spans="1:4" x14ac:dyDescent="0.35">
      <c r="A27" s="36">
        <v>116664</v>
      </c>
      <c r="B27" s="40" t="s">
        <v>148</v>
      </c>
      <c r="C27" s="36" t="s">
        <v>251</v>
      </c>
      <c r="D27" s="66" t="s">
        <v>332</v>
      </c>
    </row>
    <row r="28" spans="1:4" ht="29" x14ac:dyDescent="0.35">
      <c r="A28" s="36">
        <v>116665</v>
      </c>
      <c r="B28" s="40" t="s">
        <v>336</v>
      </c>
      <c r="C28" s="36" t="s">
        <v>251</v>
      </c>
      <c r="D28" s="66" t="s">
        <v>338</v>
      </c>
    </row>
    <row r="29" spans="1:4" x14ac:dyDescent="0.35">
      <c r="A29" s="36">
        <v>116666</v>
      </c>
      <c r="B29" s="40" t="s">
        <v>147</v>
      </c>
      <c r="C29" s="36" t="s">
        <v>251</v>
      </c>
      <c r="D29" s="66" t="s">
        <v>170</v>
      </c>
    </row>
    <row r="30" spans="1:4" ht="29" x14ac:dyDescent="0.35">
      <c r="A30" s="36">
        <v>116672</v>
      </c>
      <c r="B30" s="40" t="s">
        <v>356</v>
      </c>
      <c r="C30" s="36" t="s">
        <v>251</v>
      </c>
      <c r="D30" s="66" t="s">
        <v>6107</v>
      </c>
    </row>
    <row r="31" spans="1:4" ht="29" x14ac:dyDescent="0.35">
      <c r="A31" s="36">
        <v>116922</v>
      </c>
      <c r="B31" s="40" t="s">
        <v>361</v>
      </c>
      <c r="C31" s="36" t="s">
        <v>363</v>
      </c>
      <c r="D31" s="66" t="s">
        <v>364</v>
      </c>
    </row>
    <row r="32" spans="1:4" x14ac:dyDescent="0.35">
      <c r="A32" s="36">
        <v>124134</v>
      </c>
      <c r="B32" s="40" t="s">
        <v>460</v>
      </c>
      <c r="C32" s="36" t="s">
        <v>363</v>
      </c>
      <c r="D32" s="66" t="s">
        <v>462</v>
      </c>
    </row>
    <row r="33" spans="1:4" x14ac:dyDescent="0.35">
      <c r="A33" s="36">
        <v>124139</v>
      </c>
      <c r="B33" s="40" t="s">
        <v>488</v>
      </c>
      <c r="C33" s="36" t="s">
        <v>363</v>
      </c>
      <c r="D33" s="66" t="s">
        <v>490</v>
      </c>
    </row>
    <row r="34" spans="1:4" ht="29" x14ac:dyDescent="0.35">
      <c r="A34" s="36">
        <v>131111</v>
      </c>
      <c r="B34" s="40" t="s">
        <v>606</v>
      </c>
      <c r="C34" s="36" t="s">
        <v>394</v>
      </c>
      <c r="D34" s="66" t="s">
        <v>608</v>
      </c>
    </row>
    <row r="35" spans="1:4" ht="29" x14ac:dyDescent="0.35">
      <c r="A35" s="36">
        <v>131115</v>
      </c>
      <c r="B35" s="40" t="s">
        <v>61</v>
      </c>
      <c r="C35" s="36" t="s">
        <v>394</v>
      </c>
      <c r="D35" s="66" t="s">
        <v>32</v>
      </c>
    </row>
    <row r="36" spans="1:4" ht="29" x14ac:dyDescent="0.35">
      <c r="A36" s="36">
        <v>131116</v>
      </c>
      <c r="B36" s="40" t="s">
        <v>629</v>
      </c>
      <c r="C36" s="36" t="s">
        <v>394</v>
      </c>
      <c r="D36" s="66" t="s">
        <v>32</v>
      </c>
    </row>
    <row r="37" spans="1:4" s="4" customFormat="1" ht="29" x14ac:dyDescent="0.35">
      <c r="A37" s="36">
        <v>131117</v>
      </c>
      <c r="B37" s="40" t="s">
        <v>12</v>
      </c>
      <c r="C37" s="36" t="s">
        <v>394</v>
      </c>
      <c r="D37" s="66" t="s">
        <v>33</v>
      </c>
    </row>
    <row r="38" spans="1:4" s="4" customFormat="1" ht="29" x14ac:dyDescent="0.35">
      <c r="A38" s="36">
        <v>131118</v>
      </c>
      <c r="B38" s="40" t="s">
        <v>13</v>
      </c>
      <c r="C38" s="36" t="s">
        <v>394</v>
      </c>
      <c r="D38" s="66" t="s">
        <v>34</v>
      </c>
    </row>
    <row r="39" spans="1:4" s="4" customFormat="1" ht="29" x14ac:dyDescent="0.35">
      <c r="A39" s="36">
        <v>131134</v>
      </c>
      <c r="B39" s="40" t="s">
        <v>16</v>
      </c>
      <c r="C39" s="36" t="s">
        <v>394</v>
      </c>
      <c r="D39" s="66" t="s">
        <v>37</v>
      </c>
    </row>
    <row r="40" spans="1:4" s="4" customFormat="1" ht="29" x14ac:dyDescent="0.35">
      <c r="A40" s="36">
        <v>131137</v>
      </c>
      <c r="B40" s="40" t="s">
        <v>673</v>
      </c>
      <c r="C40" s="3">
        <v>1</v>
      </c>
      <c r="D40" s="66" t="s">
        <v>39</v>
      </c>
    </row>
    <row r="41" spans="1:4" s="4" customFormat="1" x14ac:dyDescent="0.35">
      <c r="A41" s="36">
        <v>132133</v>
      </c>
      <c r="B41" s="40" t="s">
        <v>705</v>
      </c>
      <c r="C41" s="36" t="s">
        <v>251</v>
      </c>
      <c r="D41" s="66" t="s">
        <v>707</v>
      </c>
    </row>
    <row r="42" spans="1:4" s="4" customFormat="1" x14ac:dyDescent="0.35">
      <c r="A42" s="36">
        <v>132134</v>
      </c>
      <c r="B42" s="40" t="s">
        <v>715</v>
      </c>
      <c r="C42" s="36" t="s">
        <v>363</v>
      </c>
      <c r="D42" s="66" t="s">
        <v>717</v>
      </c>
    </row>
    <row r="43" spans="1:4" s="4" customFormat="1" x14ac:dyDescent="0.35">
      <c r="A43" s="36">
        <v>134101</v>
      </c>
      <c r="B43" s="40" t="s">
        <v>144</v>
      </c>
      <c r="C43" s="36" t="s">
        <v>363</v>
      </c>
      <c r="D43" s="66" t="s">
        <v>733</v>
      </c>
    </row>
    <row r="44" spans="1:4" s="4" customFormat="1" x14ac:dyDescent="0.35">
      <c r="A44" s="36">
        <v>134102</v>
      </c>
      <c r="B44" s="40" t="s">
        <v>143</v>
      </c>
      <c r="C44" s="36" t="s">
        <v>363</v>
      </c>
      <c r="D44" s="66" t="s">
        <v>741</v>
      </c>
    </row>
    <row r="45" spans="1:4" s="4" customFormat="1" x14ac:dyDescent="0.35">
      <c r="A45" s="36">
        <v>134103</v>
      </c>
      <c r="B45" s="40" t="s">
        <v>744</v>
      </c>
      <c r="C45" s="36" t="s">
        <v>363</v>
      </c>
      <c r="D45" s="66" t="s">
        <v>746</v>
      </c>
    </row>
    <row r="46" spans="1:4" s="4" customFormat="1" ht="29" x14ac:dyDescent="0.35">
      <c r="A46" s="36">
        <v>134335</v>
      </c>
      <c r="B46" s="40" t="s">
        <v>141</v>
      </c>
      <c r="C46" s="36" t="s">
        <v>363</v>
      </c>
      <c r="D46" s="66" t="s">
        <v>757</v>
      </c>
    </row>
    <row r="47" spans="1:4" s="4" customFormat="1" ht="29" x14ac:dyDescent="0.35">
      <c r="A47" s="36">
        <v>134336</v>
      </c>
      <c r="B47" s="40" t="s">
        <v>140</v>
      </c>
      <c r="C47" s="36" t="s">
        <v>394</v>
      </c>
      <c r="D47" s="66" t="s">
        <v>6108</v>
      </c>
    </row>
    <row r="48" spans="1:4" s="4" customFormat="1" x14ac:dyDescent="0.35">
      <c r="A48" s="36">
        <v>134338</v>
      </c>
      <c r="B48" s="40" t="s">
        <v>139</v>
      </c>
      <c r="C48" s="36" t="s">
        <v>363</v>
      </c>
      <c r="D48" s="66" t="s">
        <v>172</v>
      </c>
    </row>
    <row r="49" spans="1:12" s="4" customFormat="1" x14ac:dyDescent="0.35">
      <c r="A49" s="36">
        <v>134341</v>
      </c>
      <c r="B49" s="40" t="s">
        <v>138</v>
      </c>
      <c r="C49" s="3">
        <v>1</v>
      </c>
      <c r="D49" s="66" t="s">
        <v>41</v>
      </c>
    </row>
    <row r="50" spans="1:12" s="4" customFormat="1" x14ac:dyDescent="0.35">
      <c r="A50" s="36">
        <v>134351</v>
      </c>
      <c r="B50" s="40" t="s">
        <v>137</v>
      </c>
      <c r="C50" s="36" t="s">
        <v>363</v>
      </c>
      <c r="D50" s="66" t="s">
        <v>173</v>
      </c>
    </row>
    <row r="51" spans="1:12" s="4" customFormat="1" x14ac:dyDescent="0.35">
      <c r="A51" s="36">
        <v>134353</v>
      </c>
      <c r="B51" s="40" t="s">
        <v>136</v>
      </c>
      <c r="C51" s="36" t="s">
        <v>363</v>
      </c>
      <c r="D51" s="66" t="s">
        <v>174</v>
      </c>
    </row>
    <row r="52" spans="1:12" s="4" customFormat="1" ht="29" x14ac:dyDescent="0.35">
      <c r="A52" s="36">
        <v>134375</v>
      </c>
      <c r="B52" s="40" t="s">
        <v>21</v>
      </c>
      <c r="C52" s="36" t="s">
        <v>394</v>
      </c>
      <c r="D52" s="66" t="s">
        <v>42</v>
      </c>
    </row>
    <row r="53" spans="1:12" s="4" customFormat="1" x14ac:dyDescent="0.35">
      <c r="A53" s="36">
        <v>134376</v>
      </c>
      <c r="B53" s="40" t="s">
        <v>132</v>
      </c>
      <c r="C53" s="36" t="s">
        <v>363</v>
      </c>
      <c r="D53" s="66" t="s">
        <v>794</v>
      </c>
    </row>
    <row r="54" spans="1:12" s="4" customFormat="1" ht="29" x14ac:dyDescent="0.35">
      <c r="A54" s="36">
        <v>134465</v>
      </c>
      <c r="B54" s="40" t="s">
        <v>130</v>
      </c>
      <c r="C54" s="36" t="s">
        <v>363</v>
      </c>
      <c r="D54" s="66" t="s">
        <v>801</v>
      </c>
      <c r="E54"/>
      <c r="F54"/>
      <c r="G54"/>
      <c r="H54"/>
      <c r="I54"/>
      <c r="J54"/>
      <c r="K54"/>
      <c r="L54"/>
    </row>
    <row r="55" spans="1:12" s="4" customFormat="1" ht="29" x14ac:dyDescent="0.35">
      <c r="A55" s="36">
        <v>134473</v>
      </c>
      <c r="B55" s="40" t="s">
        <v>129</v>
      </c>
      <c r="C55" s="36" t="s">
        <v>363</v>
      </c>
      <c r="D55" s="66" t="s">
        <v>807</v>
      </c>
    </row>
    <row r="56" spans="1:12" ht="29" x14ac:dyDescent="0.35">
      <c r="A56" s="36">
        <v>134511</v>
      </c>
      <c r="B56" s="40" t="s">
        <v>126</v>
      </c>
      <c r="C56" s="36" t="s">
        <v>363</v>
      </c>
      <c r="D56" s="66" t="s">
        <v>175</v>
      </c>
    </row>
    <row r="57" spans="1:12" ht="29" x14ac:dyDescent="0.35">
      <c r="A57" s="36">
        <v>134678</v>
      </c>
      <c r="B57" s="40" t="s">
        <v>125</v>
      </c>
      <c r="C57" s="36" t="s">
        <v>363</v>
      </c>
      <c r="D57" s="66" t="s">
        <v>822</v>
      </c>
    </row>
    <row r="58" spans="1:12" ht="29" x14ac:dyDescent="0.35">
      <c r="A58" s="36">
        <v>136635</v>
      </c>
      <c r="B58" s="40" t="s">
        <v>840</v>
      </c>
      <c r="C58" s="36" t="s">
        <v>363</v>
      </c>
      <c r="D58" s="66" t="s">
        <v>841</v>
      </c>
    </row>
    <row r="59" spans="1:12" x14ac:dyDescent="0.35">
      <c r="A59" s="36">
        <v>136661</v>
      </c>
      <c r="B59" s="40" t="s">
        <v>847</v>
      </c>
      <c r="C59" s="36" t="s">
        <v>363</v>
      </c>
      <c r="D59" s="66" t="s">
        <v>848</v>
      </c>
    </row>
    <row r="60" spans="1:12" x14ac:dyDescent="0.35">
      <c r="A60" s="36">
        <v>136662</v>
      </c>
      <c r="B60" s="40" t="s">
        <v>854</v>
      </c>
      <c r="C60" s="36" t="s">
        <v>363</v>
      </c>
      <c r="D60" s="66" t="s">
        <v>856</v>
      </c>
    </row>
    <row r="61" spans="1:12" ht="29" x14ac:dyDescent="0.35">
      <c r="A61" s="36">
        <v>136664</v>
      </c>
      <c r="B61" s="40" t="s">
        <v>860</v>
      </c>
      <c r="C61" s="36" t="s">
        <v>363</v>
      </c>
      <c r="D61" s="66" t="s">
        <v>862</v>
      </c>
    </row>
    <row r="62" spans="1:12" ht="29" x14ac:dyDescent="0.35">
      <c r="A62" s="36">
        <v>136666</v>
      </c>
      <c r="B62" s="40" t="s">
        <v>865</v>
      </c>
      <c r="C62" s="36" t="s">
        <v>363</v>
      </c>
      <c r="D62" s="66" t="s">
        <v>867</v>
      </c>
    </row>
    <row r="63" spans="1:12" x14ac:dyDescent="0.35">
      <c r="A63" s="36">
        <v>136667</v>
      </c>
      <c r="B63" s="40" t="s">
        <v>871</v>
      </c>
      <c r="C63" s="36" t="s">
        <v>363</v>
      </c>
      <c r="D63" s="66" t="s">
        <v>873</v>
      </c>
    </row>
    <row r="64" spans="1:12" x14ac:dyDescent="0.35">
      <c r="A64" s="36">
        <v>136668</v>
      </c>
      <c r="B64" s="40" t="s">
        <v>876</v>
      </c>
      <c r="C64" s="36" t="s">
        <v>363</v>
      </c>
      <c r="D64" s="66" t="s">
        <v>878</v>
      </c>
    </row>
    <row r="65" spans="1:4" ht="29" x14ac:dyDescent="0.35">
      <c r="A65" s="36">
        <v>141391</v>
      </c>
      <c r="B65" s="40" t="s">
        <v>122</v>
      </c>
      <c r="C65" s="36" t="s">
        <v>394</v>
      </c>
      <c r="D65" s="66" t="s">
        <v>177</v>
      </c>
    </row>
    <row r="66" spans="1:4" x14ac:dyDescent="0.35">
      <c r="A66" s="36">
        <v>141392</v>
      </c>
      <c r="B66" s="40" t="s">
        <v>176</v>
      </c>
      <c r="C66" s="36" t="s">
        <v>394</v>
      </c>
      <c r="D66" s="66" t="s">
        <v>986</v>
      </c>
    </row>
    <row r="67" spans="1:4" x14ac:dyDescent="0.35">
      <c r="A67" s="36">
        <v>141393</v>
      </c>
      <c r="B67" s="40" t="s">
        <v>178</v>
      </c>
      <c r="C67" s="36" t="s">
        <v>394</v>
      </c>
      <c r="D67" s="66" t="s">
        <v>179</v>
      </c>
    </row>
    <row r="68" spans="1:4" x14ac:dyDescent="0.35">
      <c r="A68" s="36">
        <v>141411</v>
      </c>
      <c r="B68" s="40" t="s">
        <v>121</v>
      </c>
      <c r="C68" s="36" t="s">
        <v>394</v>
      </c>
      <c r="D68" s="66" t="s">
        <v>180</v>
      </c>
    </row>
    <row r="69" spans="1:4" x14ac:dyDescent="0.35">
      <c r="A69" s="36">
        <v>141421</v>
      </c>
      <c r="B69" s="40" t="s">
        <v>22</v>
      </c>
      <c r="C69" s="36" t="s">
        <v>394</v>
      </c>
      <c r="D69" s="66" t="s">
        <v>44</v>
      </c>
    </row>
    <row r="70" spans="1:4" x14ac:dyDescent="0.35">
      <c r="A70" s="36">
        <v>141481</v>
      </c>
      <c r="B70" s="40" t="s">
        <v>115</v>
      </c>
      <c r="C70" s="36" t="s">
        <v>394</v>
      </c>
      <c r="D70" s="66" t="s">
        <v>181</v>
      </c>
    </row>
    <row r="71" spans="1:4" ht="29" x14ac:dyDescent="0.35">
      <c r="A71" s="36">
        <v>141489</v>
      </c>
      <c r="B71" s="40" t="s">
        <v>114</v>
      </c>
      <c r="C71" s="36">
        <v>2</v>
      </c>
      <c r="D71" s="66" t="s">
        <v>1055</v>
      </c>
    </row>
    <row r="72" spans="1:4" ht="29" x14ac:dyDescent="0.35">
      <c r="A72" s="36">
        <v>141626</v>
      </c>
      <c r="B72" s="40" t="s">
        <v>1058</v>
      </c>
      <c r="C72" s="36" t="s">
        <v>394</v>
      </c>
      <c r="D72" s="66" t="s">
        <v>1060</v>
      </c>
    </row>
    <row r="73" spans="1:4" x14ac:dyDescent="0.35">
      <c r="A73" s="36">
        <v>141627</v>
      </c>
      <c r="B73" s="40" t="s">
        <v>6</v>
      </c>
      <c r="C73" s="36">
        <v>3</v>
      </c>
      <c r="D73" s="66" t="s">
        <v>6109</v>
      </c>
    </row>
    <row r="74" spans="1:4" x14ac:dyDescent="0.35">
      <c r="A74" s="36">
        <v>141629</v>
      </c>
      <c r="B74" s="40" t="s">
        <v>7</v>
      </c>
      <c r="C74" s="36" t="s">
        <v>394</v>
      </c>
      <c r="D74" s="66" t="s">
        <v>47</v>
      </c>
    </row>
    <row r="75" spans="1:4" ht="29" x14ac:dyDescent="0.35">
      <c r="A75" s="36">
        <v>149621</v>
      </c>
      <c r="B75" s="40" t="s">
        <v>106</v>
      </c>
      <c r="C75" s="36" t="s">
        <v>363</v>
      </c>
      <c r="D75" s="66" t="s">
        <v>1296</v>
      </c>
    </row>
    <row r="76" spans="1:4" x14ac:dyDescent="0.35">
      <c r="A76" s="36">
        <v>149622</v>
      </c>
      <c r="B76" s="40" t="s">
        <v>105</v>
      </c>
      <c r="C76" s="36" t="s">
        <v>363</v>
      </c>
      <c r="D76" s="66" t="s">
        <v>183</v>
      </c>
    </row>
    <row r="77" spans="1:4" ht="29" x14ac:dyDescent="0.35">
      <c r="A77" s="36">
        <v>149624</v>
      </c>
      <c r="B77" s="40" t="s">
        <v>103</v>
      </c>
      <c r="C77" s="36" t="s">
        <v>363</v>
      </c>
      <c r="D77" s="66" t="s">
        <v>1311</v>
      </c>
    </row>
    <row r="78" spans="1:4" x14ac:dyDescent="0.35">
      <c r="A78" s="36">
        <v>149625</v>
      </c>
      <c r="B78" s="40" t="s">
        <v>102</v>
      </c>
      <c r="C78" s="36" t="s">
        <v>363</v>
      </c>
      <c r="D78" s="66" t="s">
        <v>1315</v>
      </c>
    </row>
    <row r="79" spans="1:4" ht="29" x14ac:dyDescent="0.35">
      <c r="A79" s="36">
        <v>149626</v>
      </c>
      <c r="B79" s="40" t="s">
        <v>101</v>
      </c>
      <c r="C79" s="36" t="s">
        <v>363</v>
      </c>
      <c r="D79" s="66" t="s">
        <v>1319</v>
      </c>
    </row>
    <row r="80" spans="1:4" ht="29" x14ac:dyDescent="0.35">
      <c r="A80" s="36">
        <v>149627</v>
      </c>
      <c r="B80" s="40" t="s">
        <v>100</v>
      </c>
      <c r="C80" s="36" t="s">
        <v>363</v>
      </c>
      <c r="D80" s="66" t="s">
        <v>184</v>
      </c>
    </row>
    <row r="81" spans="1:4" x14ac:dyDescent="0.35">
      <c r="A81" s="36">
        <v>149965</v>
      </c>
      <c r="B81" s="40" t="s">
        <v>99</v>
      </c>
      <c r="C81" s="36" t="s">
        <v>363</v>
      </c>
      <c r="D81" s="66" t="s">
        <v>1379</v>
      </c>
    </row>
    <row r="82" spans="1:4" x14ac:dyDescent="0.35">
      <c r="A82" s="36">
        <v>149968</v>
      </c>
      <c r="B82" s="40" t="s">
        <v>97</v>
      </c>
      <c r="C82" s="36" t="s">
        <v>363</v>
      </c>
      <c r="D82" s="66" t="s">
        <v>1392</v>
      </c>
    </row>
    <row r="83" spans="1:4" ht="29" x14ac:dyDescent="0.35">
      <c r="A83" s="36">
        <v>171617</v>
      </c>
      <c r="B83" s="40" t="s">
        <v>4</v>
      </c>
      <c r="C83" s="36">
        <v>3</v>
      </c>
      <c r="D83" s="66" t="s">
        <v>53</v>
      </c>
    </row>
    <row r="84" spans="1:4" ht="29" x14ac:dyDescent="0.35">
      <c r="A84" s="36">
        <v>171619</v>
      </c>
      <c r="B84" s="40" t="s">
        <v>23</v>
      </c>
      <c r="C84" s="36" t="s">
        <v>394</v>
      </c>
      <c r="D84" s="66" t="s">
        <v>54</v>
      </c>
    </row>
    <row r="85" spans="1:4" ht="72.5" x14ac:dyDescent="0.35">
      <c r="A85" s="36">
        <v>171620</v>
      </c>
      <c r="B85" s="40" t="s">
        <v>24</v>
      </c>
      <c r="C85" s="36" t="s">
        <v>394</v>
      </c>
      <c r="D85" s="66" t="s">
        <v>6110</v>
      </c>
    </row>
    <row r="86" spans="1:4" ht="43.5" x14ac:dyDescent="0.35">
      <c r="A86" s="36">
        <v>172421</v>
      </c>
      <c r="B86" s="40" t="s">
        <v>90</v>
      </c>
      <c r="C86" s="36">
        <v>1</v>
      </c>
      <c r="D86" s="66" t="s">
        <v>1703</v>
      </c>
    </row>
    <row r="87" spans="1:4" ht="29" x14ac:dyDescent="0.35">
      <c r="A87" s="36">
        <v>173421</v>
      </c>
      <c r="B87" s="40" t="s">
        <v>186</v>
      </c>
      <c r="C87" s="36" t="s">
        <v>363</v>
      </c>
      <c r="D87" s="66" t="s">
        <v>187</v>
      </c>
    </row>
    <row r="88" spans="1:4" ht="29" x14ac:dyDescent="0.35">
      <c r="A88" s="36">
        <v>211111</v>
      </c>
      <c r="B88" s="40" t="s">
        <v>76</v>
      </c>
      <c r="C88" s="36" t="s">
        <v>394</v>
      </c>
      <c r="D88" s="66" t="s">
        <v>2175</v>
      </c>
    </row>
    <row r="89" spans="1:4" x14ac:dyDescent="0.35">
      <c r="A89" s="36">
        <v>217742</v>
      </c>
      <c r="B89" s="40" t="s">
        <v>80</v>
      </c>
      <c r="C89" s="36" t="s">
        <v>394</v>
      </c>
      <c r="D89" s="66" t="s">
        <v>2522</v>
      </c>
    </row>
    <row r="90" spans="1:4" x14ac:dyDescent="0.35">
      <c r="A90" s="36">
        <v>217762</v>
      </c>
      <c r="B90" s="40" t="s">
        <v>9</v>
      </c>
      <c r="C90" s="36" t="s">
        <v>394</v>
      </c>
      <c r="D90" s="66" t="s">
        <v>57</v>
      </c>
    </row>
    <row r="91" spans="1:4" x14ac:dyDescent="0.35">
      <c r="A91" s="36">
        <v>218712</v>
      </c>
      <c r="B91" s="40" t="s">
        <v>63</v>
      </c>
      <c r="C91" s="36" t="s">
        <v>394</v>
      </c>
      <c r="D91" s="66" t="s">
        <v>2555</v>
      </c>
    </row>
    <row r="92" spans="1:4" x14ac:dyDescent="0.35">
      <c r="A92" s="36">
        <v>890171</v>
      </c>
      <c r="B92" s="40" t="s">
        <v>5904</v>
      </c>
      <c r="C92" s="36" t="s">
        <v>363</v>
      </c>
      <c r="D92" s="66" t="s">
        <v>5906</v>
      </c>
    </row>
    <row r="93" spans="1:4" customFormat="1" x14ac:dyDescent="0.3">
      <c r="A93" s="27"/>
      <c r="C93" s="2"/>
      <c r="D93" s="1"/>
    </row>
    <row r="94" spans="1:4" customFormat="1" x14ac:dyDescent="0.3">
      <c r="A94" s="27"/>
      <c r="C94" s="2"/>
      <c r="D94" s="1"/>
    </row>
    <row r="95" spans="1:4" customFormat="1" x14ac:dyDescent="0.3">
      <c r="A95" s="27"/>
      <c r="C95" s="2"/>
      <c r="D95" s="1"/>
    </row>
    <row r="96" spans="1:4" customFormat="1" x14ac:dyDescent="0.3">
      <c r="A96" s="27"/>
      <c r="C96" s="2"/>
      <c r="D96" s="1"/>
    </row>
    <row r="97" spans="1:4" customFormat="1" x14ac:dyDescent="0.3">
      <c r="A97" s="27"/>
      <c r="C97" s="2"/>
      <c r="D97" s="1"/>
    </row>
    <row r="98" spans="1:4" customFormat="1" x14ac:dyDescent="0.3">
      <c r="A98" s="27"/>
      <c r="C98" s="2"/>
      <c r="D98" s="1"/>
    </row>
    <row r="99" spans="1:4" customFormat="1" x14ac:dyDescent="0.3">
      <c r="A99" s="27"/>
      <c r="C99" s="2"/>
      <c r="D99" s="1"/>
    </row>
    <row r="100" spans="1:4" customFormat="1" x14ac:dyDescent="0.3">
      <c r="A100" s="27"/>
      <c r="C100" s="2"/>
      <c r="D100" s="1"/>
    </row>
    <row r="101" spans="1:4" customFormat="1" x14ac:dyDescent="0.3">
      <c r="A101" s="27"/>
      <c r="C101" s="2"/>
      <c r="D101" s="1"/>
    </row>
    <row r="102" spans="1:4" customFormat="1" x14ac:dyDescent="0.3">
      <c r="A102" s="27"/>
      <c r="C102" s="2"/>
      <c r="D102" s="1"/>
    </row>
    <row r="103" spans="1:4" customFormat="1" x14ac:dyDescent="0.3">
      <c r="A103" s="27"/>
      <c r="C103" s="2"/>
      <c r="D103" s="1"/>
    </row>
    <row r="104" spans="1:4" customFormat="1" x14ac:dyDescent="0.3">
      <c r="A104" s="27"/>
      <c r="C104" s="2"/>
      <c r="D104" s="1"/>
    </row>
    <row r="105" spans="1:4" customFormat="1" x14ac:dyDescent="0.3">
      <c r="A105" s="27"/>
      <c r="C105" s="2"/>
      <c r="D105" s="1"/>
    </row>
    <row r="106" spans="1:4" customFormat="1" x14ac:dyDescent="0.3">
      <c r="A106" s="27"/>
      <c r="C106" s="2"/>
      <c r="D106" s="1"/>
    </row>
    <row r="107" spans="1:4" customFormat="1" x14ac:dyDescent="0.3">
      <c r="A107" s="27"/>
      <c r="C107" s="2"/>
      <c r="D107" s="1"/>
    </row>
    <row r="108" spans="1:4" customFormat="1" x14ac:dyDescent="0.3">
      <c r="A108" s="27"/>
      <c r="C108" s="2"/>
      <c r="D108" s="1"/>
    </row>
    <row r="109" spans="1:4" customFormat="1" x14ac:dyDescent="0.3">
      <c r="A109" s="27"/>
      <c r="C109" s="2"/>
      <c r="D109" s="1"/>
    </row>
    <row r="110" spans="1:4" customFormat="1" x14ac:dyDescent="0.3">
      <c r="A110" s="27"/>
      <c r="C110" s="2"/>
      <c r="D110" s="1"/>
    </row>
    <row r="111" spans="1:4" customFormat="1" x14ac:dyDescent="0.3">
      <c r="A111" s="27"/>
      <c r="C111" s="2"/>
      <c r="D111" s="1"/>
    </row>
    <row r="112" spans="1:4" customFormat="1" x14ac:dyDescent="0.3">
      <c r="A112" s="27"/>
      <c r="C112" s="2"/>
      <c r="D112" s="1"/>
    </row>
    <row r="113" spans="1:4" customFormat="1" x14ac:dyDescent="0.3">
      <c r="A113" s="27"/>
      <c r="C113" s="2"/>
      <c r="D113" s="1"/>
    </row>
    <row r="114" spans="1:4" customFormat="1" x14ac:dyDescent="0.3">
      <c r="A114" s="27"/>
      <c r="C114" s="2"/>
      <c r="D114" s="1"/>
    </row>
    <row r="115" spans="1:4" customFormat="1" x14ac:dyDescent="0.3">
      <c r="A115" s="27"/>
      <c r="C115" s="2"/>
      <c r="D115" s="1"/>
    </row>
    <row r="116" spans="1:4" customFormat="1" x14ac:dyDescent="0.3">
      <c r="A116" s="27"/>
      <c r="C116" s="2"/>
      <c r="D116" s="1"/>
    </row>
    <row r="117" spans="1:4" customFormat="1" x14ac:dyDescent="0.3">
      <c r="A117" s="27"/>
      <c r="C117" s="2"/>
      <c r="D117" s="1"/>
    </row>
    <row r="118" spans="1:4" customFormat="1" x14ac:dyDescent="0.3">
      <c r="A118" s="27"/>
      <c r="C118" s="2"/>
      <c r="D118" s="1"/>
    </row>
    <row r="119" spans="1:4" customFormat="1" x14ac:dyDescent="0.3">
      <c r="A119" s="27"/>
      <c r="C119" s="2"/>
      <c r="D119" s="1"/>
    </row>
    <row r="120" spans="1:4" customFormat="1" x14ac:dyDescent="0.3">
      <c r="A120" s="27"/>
      <c r="C120" s="2"/>
      <c r="D120" s="1"/>
    </row>
    <row r="121" spans="1:4" customFormat="1" x14ac:dyDescent="0.3">
      <c r="A121" s="27"/>
      <c r="C121" s="2"/>
      <c r="D121" s="1"/>
    </row>
    <row r="122" spans="1:4" customFormat="1" x14ac:dyDescent="0.3">
      <c r="A122" s="27"/>
      <c r="C122" s="2"/>
      <c r="D122" s="1"/>
    </row>
    <row r="123" spans="1:4" customFormat="1" x14ac:dyDescent="0.3">
      <c r="A123" s="27"/>
      <c r="C123" s="2"/>
      <c r="D123" s="1"/>
    </row>
    <row r="124" spans="1:4" customFormat="1" x14ac:dyDescent="0.3">
      <c r="A124" s="27"/>
      <c r="C124" s="2"/>
      <c r="D124" s="1"/>
    </row>
    <row r="125" spans="1:4" customFormat="1" x14ac:dyDescent="0.3">
      <c r="A125" s="27"/>
      <c r="C125" s="2"/>
      <c r="D125" s="1"/>
    </row>
    <row r="126" spans="1:4" customFormat="1" x14ac:dyDescent="0.3">
      <c r="A126" s="27"/>
      <c r="C126" s="2"/>
      <c r="D126" s="1"/>
    </row>
    <row r="127" spans="1:4" customFormat="1" x14ac:dyDescent="0.3">
      <c r="A127" s="27"/>
      <c r="C127" s="2"/>
      <c r="D127" s="1"/>
    </row>
    <row r="128" spans="1:4" customFormat="1" x14ac:dyDescent="0.3">
      <c r="A128" s="27"/>
      <c r="C128" s="2"/>
      <c r="D128" s="1"/>
    </row>
    <row r="129" spans="1:4" customFormat="1" x14ac:dyDescent="0.3">
      <c r="A129" s="27"/>
      <c r="C129" s="2"/>
      <c r="D129" s="1"/>
    </row>
    <row r="130" spans="1:4" customFormat="1" x14ac:dyDescent="0.3">
      <c r="A130" s="27"/>
      <c r="C130" s="2"/>
      <c r="D130" s="1"/>
    </row>
    <row r="131" spans="1:4" customFormat="1" x14ac:dyDescent="0.3">
      <c r="A131" s="27"/>
      <c r="C131" s="2"/>
      <c r="D131" s="1"/>
    </row>
    <row r="132" spans="1:4" customFormat="1" x14ac:dyDescent="0.3">
      <c r="A132" s="27"/>
      <c r="C132" s="2"/>
      <c r="D132" s="1"/>
    </row>
    <row r="133" spans="1:4" customFormat="1" x14ac:dyDescent="0.3">
      <c r="A133" s="27"/>
      <c r="C133" s="2"/>
      <c r="D133" s="1"/>
    </row>
  </sheetData>
  <mergeCells count="2">
    <mergeCell ref="A1:B1"/>
    <mergeCell ref="A14:B14"/>
  </mergeCells>
  <conditionalFormatting sqref="A134:B1048576 A81:B92 A12 A25:B36 A7:A9 A21:B21 A3:A5 A23:B23">
    <cfRule type="duplicateValues" dxfId="159" priority="227"/>
  </conditionalFormatting>
  <conditionalFormatting sqref="A134:A1048576 A56:A92 A21 A7:A9 A3:A5 A11:A12 A14 A23:A36">
    <cfRule type="duplicateValues" dxfId="158" priority="107"/>
  </conditionalFormatting>
  <conditionalFormatting sqref="B134:B1048576 B56:B92 B21 B23:B36">
    <cfRule type="duplicateValues" dxfId="157" priority="106"/>
  </conditionalFormatting>
  <conditionalFormatting sqref="A15">
    <cfRule type="duplicateValues" dxfId="156" priority="101"/>
  </conditionalFormatting>
  <conditionalFormatting sqref="A16:B16">
    <cfRule type="duplicateValues" dxfId="155" priority="87"/>
  </conditionalFormatting>
  <conditionalFormatting sqref="A16">
    <cfRule type="duplicateValues" dxfId="154" priority="86"/>
  </conditionalFormatting>
  <conditionalFormatting sqref="B16">
    <cfRule type="duplicateValues" dxfId="153" priority="85"/>
  </conditionalFormatting>
  <conditionalFormatting sqref="A17:B17">
    <cfRule type="duplicateValues" dxfId="152" priority="78"/>
  </conditionalFormatting>
  <conditionalFormatting sqref="A17">
    <cfRule type="duplicateValues" dxfId="151" priority="77"/>
  </conditionalFormatting>
  <conditionalFormatting sqref="B17">
    <cfRule type="duplicateValues" dxfId="150" priority="76"/>
  </conditionalFormatting>
  <conditionalFormatting sqref="A18:B18">
    <cfRule type="duplicateValues" dxfId="149" priority="75"/>
  </conditionalFormatting>
  <conditionalFormatting sqref="A18">
    <cfRule type="duplicateValues" dxfId="148" priority="74"/>
  </conditionalFormatting>
  <conditionalFormatting sqref="B18">
    <cfRule type="duplicateValues" dxfId="147" priority="73"/>
  </conditionalFormatting>
  <conditionalFormatting sqref="A19:B19">
    <cfRule type="duplicateValues" dxfId="146" priority="66"/>
  </conditionalFormatting>
  <conditionalFormatting sqref="A19">
    <cfRule type="duplicateValues" dxfId="145" priority="65"/>
  </conditionalFormatting>
  <conditionalFormatting sqref="B19">
    <cfRule type="duplicateValues" dxfId="144" priority="64"/>
  </conditionalFormatting>
  <conditionalFormatting sqref="A20:B20">
    <cfRule type="duplicateValues" dxfId="143" priority="48"/>
  </conditionalFormatting>
  <conditionalFormatting sqref="A20">
    <cfRule type="duplicateValues" dxfId="142" priority="47"/>
  </conditionalFormatting>
  <conditionalFormatting sqref="B20">
    <cfRule type="duplicateValues" dxfId="141" priority="46"/>
  </conditionalFormatting>
  <conditionalFormatting sqref="A134:A1048576 A3:A5 A7:A12 A14:A21 A23:A92">
    <cfRule type="duplicateValues" dxfId="140" priority="40"/>
  </conditionalFormatting>
  <conditionalFormatting sqref="B134:B1048576 B3:B12 B15:B21 B23:B92">
    <cfRule type="duplicateValues" dxfId="139" priority="39"/>
  </conditionalFormatting>
  <conditionalFormatting sqref="A2">
    <cfRule type="duplicateValues" dxfId="138" priority="37"/>
  </conditionalFormatting>
  <conditionalFormatting sqref="B2">
    <cfRule type="duplicateValues" dxfId="137" priority="36"/>
  </conditionalFormatting>
  <conditionalFormatting sqref="A2:B2">
    <cfRule type="duplicateValues" dxfId="136" priority="34"/>
  </conditionalFormatting>
  <conditionalFormatting sqref="B2">
    <cfRule type="duplicateValues" dxfId="135" priority="33"/>
  </conditionalFormatting>
  <conditionalFormatting sqref="A1:A2">
    <cfRule type="duplicateValues" dxfId="134" priority="30"/>
    <cfRule type="duplicateValues" dxfId="133" priority="32"/>
  </conditionalFormatting>
  <conditionalFormatting sqref="B2">
    <cfRule type="duplicateValues" dxfId="132" priority="29"/>
    <cfRule type="duplicateValues" dxfId="131" priority="31"/>
  </conditionalFormatting>
  <conditionalFormatting sqref="A6">
    <cfRule type="duplicateValues" dxfId="130" priority="28"/>
  </conditionalFormatting>
  <conditionalFormatting sqref="A6">
    <cfRule type="duplicateValues" dxfId="129" priority="27"/>
  </conditionalFormatting>
  <conditionalFormatting sqref="A13:B13">
    <cfRule type="duplicateValues" dxfId="128" priority="23"/>
  </conditionalFormatting>
  <conditionalFormatting sqref="B13">
    <cfRule type="duplicateValues" dxfId="127" priority="21"/>
    <cfRule type="duplicateValues" dxfId="126" priority="22"/>
  </conditionalFormatting>
  <conditionalFormatting sqref="B13">
    <cfRule type="duplicateValues" dxfId="125" priority="20"/>
  </conditionalFormatting>
  <conditionalFormatting sqref="B13">
    <cfRule type="duplicateValues" dxfId="124" priority="19"/>
  </conditionalFormatting>
  <conditionalFormatting sqref="B22">
    <cfRule type="duplicateValues" dxfId="123" priority="3"/>
  </conditionalFormatting>
  <conditionalFormatting sqref="A22">
    <cfRule type="duplicateValues" dxfId="122" priority="12"/>
  </conditionalFormatting>
  <conditionalFormatting sqref="B22">
    <cfRule type="duplicateValues" dxfId="121" priority="1"/>
  </conditionalFormatting>
  <conditionalFormatting sqref="A22">
    <cfRule type="duplicateValues" dxfId="120" priority="14"/>
  </conditionalFormatting>
  <conditionalFormatting sqref="B22">
    <cfRule type="duplicateValues" dxfId="119" priority="4"/>
  </conditionalFormatting>
  <conditionalFormatting sqref="B22">
    <cfRule type="duplicateValues" dxfId="118" priority="2"/>
  </conditionalFormatting>
  <conditionalFormatting sqref="B22">
    <cfRule type="duplicateValues" dxfId="117" priority="5"/>
  </conditionalFormatting>
  <conditionalFormatting sqref="A15:B15 B16:B21 B3:B12 B23:B92">
    <cfRule type="duplicateValues" dxfId="116" priority="1140"/>
  </conditionalFormatting>
  <conditionalFormatting sqref="A37:B55">
    <cfRule type="duplicateValues" dxfId="115" priority="1154"/>
  </conditionalFormatting>
  <conditionalFormatting sqref="B37:B55">
    <cfRule type="duplicateValues" dxfId="114" priority="1156"/>
    <cfRule type="duplicateValues" dxfId="113" priority="1157"/>
  </conditionalFormatting>
  <conditionalFormatting sqref="B37:B55">
    <cfRule type="duplicateValues" dxfId="112" priority="1160"/>
  </conditionalFormatting>
  <conditionalFormatting sqref="B3:B12 B15:B21 B23:B92">
    <cfRule type="duplicateValues" dxfId="111" priority="1162"/>
  </conditionalFormatting>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40D7-F65C-4C97-BF10-89BF29A7361A}">
  <dimension ref="A1:BW7"/>
  <sheetViews>
    <sheetView workbookViewId="0">
      <pane ySplit="1" topLeftCell="A2" activePane="bottomLeft" state="frozen"/>
      <selection pane="bottomLeft" activeCell="A2" sqref="A2"/>
    </sheetView>
  </sheetViews>
  <sheetFormatPr defaultColWidth="8.796875" defaultRowHeight="15.5" x14ac:dyDescent="0.35"/>
  <cols>
    <col min="1" max="1" width="13.296875" style="7" customWidth="1"/>
    <col min="2" max="2" width="58.296875" style="42" customWidth="1"/>
    <col min="3" max="3" width="13.296875" style="7" customWidth="1"/>
    <col min="4" max="4" width="166.69921875" style="4" customWidth="1"/>
    <col min="5" max="16384" width="8.796875" style="4"/>
  </cols>
  <sheetData>
    <row r="1" spans="1:75" s="8" customFormat="1" ht="18.5" x14ac:dyDescent="0.3">
      <c r="A1" s="120" t="s">
        <v>6199</v>
      </c>
      <c r="B1" s="121"/>
      <c r="C1" s="2"/>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row>
    <row r="2" spans="1:75" x14ac:dyDescent="0.35">
      <c r="A2" s="50" t="s">
        <v>6103</v>
      </c>
      <c r="B2" s="51" t="s">
        <v>159</v>
      </c>
      <c r="C2" s="45" t="s">
        <v>6100</v>
      </c>
      <c r="D2" s="46" t="s">
        <v>6102</v>
      </c>
      <c r="E2"/>
      <c r="F2" s="26"/>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ht="29" x14ac:dyDescent="0.35">
      <c r="A3" s="36">
        <v>141753</v>
      </c>
      <c r="B3" s="39" t="s">
        <v>28</v>
      </c>
      <c r="C3" s="36" t="s">
        <v>394</v>
      </c>
      <c r="D3" s="43" t="s">
        <v>48</v>
      </c>
    </row>
    <row r="4" spans="1:75" ht="14.5" x14ac:dyDescent="0.35">
      <c r="A4" s="36">
        <v>141459</v>
      </c>
      <c r="B4" s="39" t="s">
        <v>117</v>
      </c>
      <c r="C4" s="36" t="s">
        <v>394</v>
      </c>
      <c r="D4" s="43" t="s">
        <v>1041</v>
      </c>
    </row>
    <row r="5" spans="1:75" ht="14.5" x14ac:dyDescent="0.35">
      <c r="A5" s="36">
        <v>171211</v>
      </c>
      <c r="B5" s="39" t="s">
        <v>2</v>
      </c>
      <c r="C5" s="36" t="s">
        <v>394</v>
      </c>
      <c r="D5" s="44" t="s">
        <v>6104</v>
      </c>
    </row>
    <row r="6" spans="1:75" ht="29" x14ac:dyDescent="0.35">
      <c r="A6" s="36">
        <v>171212</v>
      </c>
      <c r="B6" s="39" t="s">
        <v>3</v>
      </c>
      <c r="C6" s="36" t="s">
        <v>394</v>
      </c>
      <c r="D6" s="43" t="s">
        <v>51</v>
      </c>
    </row>
    <row r="7" spans="1:75" ht="29" x14ac:dyDescent="0.35">
      <c r="A7" s="36">
        <v>171712</v>
      </c>
      <c r="B7" s="39" t="s">
        <v>1635</v>
      </c>
      <c r="C7" s="36" t="s">
        <v>394</v>
      </c>
      <c r="D7" s="43" t="s">
        <v>1637</v>
      </c>
    </row>
  </sheetData>
  <mergeCells count="1">
    <mergeCell ref="A1:B1"/>
  </mergeCells>
  <conditionalFormatting sqref="A74:C1048576 A3:B6">
    <cfRule type="duplicateValues" dxfId="110" priority="19"/>
  </conditionalFormatting>
  <conditionalFormatting sqref="B74:C1048576 B3:B6">
    <cfRule type="duplicateValues" dxfId="109" priority="17"/>
    <cfRule type="duplicateValues" dxfId="108" priority="18"/>
  </conditionalFormatting>
  <conditionalFormatting sqref="B74:C1048576 B3:B6">
    <cfRule type="duplicateValues" dxfId="107" priority="11"/>
  </conditionalFormatting>
  <conditionalFormatting sqref="B74:C1048576 B3:B7">
    <cfRule type="duplicateValues" dxfId="106" priority="2"/>
  </conditionalFormatting>
  <conditionalFormatting sqref="A2">
    <cfRule type="duplicateValues" dxfId="105" priority="1"/>
  </conditionalFormatting>
  <conditionalFormatting sqref="A7:B7">
    <cfRule type="duplicateValues" dxfId="104" priority="232"/>
  </conditionalFormatting>
  <conditionalFormatting sqref="B7">
    <cfRule type="duplicateValues" dxfId="103" priority="233"/>
    <cfRule type="duplicateValues" dxfId="102" priority="234"/>
  </conditionalFormatting>
  <conditionalFormatting sqref="B7">
    <cfRule type="duplicateValues" dxfId="101" priority="235"/>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4A76-0154-4185-902A-83061CF8598B}">
  <dimension ref="A1:I110"/>
  <sheetViews>
    <sheetView workbookViewId="0">
      <selection activeCell="A2" sqref="A2"/>
    </sheetView>
  </sheetViews>
  <sheetFormatPr defaultColWidth="9.796875" defaultRowHeight="15.5" x14ac:dyDescent="0.35"/>
  <cols>
    <col min="1" max="1" width="13.296875" style="76" customWidth="1"/>
    <col min="2" max="2" width="58.296875" style="61" customWidth="1"/>
    <col min="3" max="3" width="13.296875" style="62" customWidth="1"/>
    <col min="4" max="4" width="166.69921875" style="42" customWidth="1"/>
    <col min="5" max="5" width="82.19921875" customWidth="1"/>
    <col min="6" max="9" width="82.19921875" style="6" customWidth="1"/>
    <col min="10" max="16384" width="9.796875" style="4"/>
  </cols>
  <sheetData>
    <row r="1" spans="1:9" ht="18.5" x14ac:dyDescent="0.45">
      <c r="A1" s="116" t="s">
        <v>6208</v>
      </c>
      <c r="B1" s="117"/>
    </row>
    <row r="2" spans="1:9" s="5" customFormat="1" x14ac:dyDescent="0.35">
      <c r="A2" s="50" t="s">
        <v>6103</v>
      </c>
      <c r="B2" s="51" t="s">
        <v>159</v>
      </c>
      <c r="C2" s="50" t="s">
        <v>6100</v>
      </c>
      <c r="D2" s="52" t="s">
        <v>6102</v>
      </c>
      <c r="E2" s="29"/>
      <c r="F2" s="25"/>
      <c r="G2" s="25"/>
      <c r="H2" s="25"/>
      <c r="I2" s="25"/>
    </row>
    <row r="3" spans="1:9" ht="29" x14ac:dyDescent="0.35">
      <c r="A3" s="71">
        <v>141175</v>
      </c>
      <c r="B3" s="57" t="s">
        <v>910</v>
      </c>
      <c r="C3" s="63" t="s">
        <v>394</v>
      </c>
      <c r="D3" s="56" t="s">
        <v>912</v>
      </c>
    </row>
    <row r="4" spans="1:9" x14ac:dyDescent="0.35">
      <c r="A4" s="71">
        <v>141911</v>
      </c>
      <c r="B4" s="57" t="s">
        <v>1169</v>
      </c>
      <c r="C4" s="63" t="s">
        <v>394</v>
      </c>
      <c r="D4" s="56" t="s">
        <v>1171</v>
      </c>
    </row>
    <row r="5" spans="1:9" x14ac:dyDescent="0.35">
      <c r="A5" s="72">
        <v>141914</v>
      </c>
      <c r="B5" s="58" t="s">
        <v>1190</v>
      </c>
      <c r="C5" s="63" t="s">
        <v>394</v>
      </c>
      <c r="D5" s="56" t="s">
        <v>1192</v>
      </c>
    </row>
    <row r="6" spans="1:9" x14ac:dyDescent="0.35">
      <c r="A6" s="72">
        <v>141915</v>
      </c>
      <c r="B6" s="58" t="s">
        <v>1197</v>
      </c>
      <c r="C6" s="63" t="s">
        <v>394</v>
      </c>
      <c r="D6" s="56" t="s">
        <v>1199</v>
      </c>
    </row>
    <row r="7" spans="1:9" ht="87" x14ac:dyDescent="0.35">
      <c r="A7" s="36">
        <v>144621</v>
      </c>
      <c r="B7" s="39" t="s">
        <v>200</v>
      </c>
      <c r="C7" s="63" t="s">
        <v>394</v>
      </c>
      <c r="D7" s="56" t="s">
        <v>1237</v>
      </c>
    </row>
    <row r="8" spans="1:9" ht="29" x14ac:dyDescent="0.35">
      <c r="A8" s="36">
        <v>149514</v>
      </c>
      <c r="B8" s="39" t="s">
        <v>201</v>
      </c>
      <c r="C8" s="63" t="s">
        <v>394</v>
      </c>
      <c r="D8" s="56" t="s">
        <v>1288</v>
      </c>
    </row>
    <row r="9" spans="1:9" ht="29" x14ac:dyDescent="0.35">
      <c r="A9" s="72">
        <v>217722</v>
      </c>
      <c r="B9" s="58" t="s">
        <v>2504</v>
      </c>
      <c r="C9" s="63" t="s">
        <v>394</v>
      </c>
      <c r="D9" s="56" t="s">
        <v>2506</v>
      </c>
    </row>
    <row r="10" spans="1:9" x14ac:dyDescent="0.35">
      <c r="A10" s="122" t="s">
        <v>6106</v>
      </c>
      <c r="B10" s="123"/>
      <c r="C10" s="65"/>
      <c r="D10" s="37"/>
    </row>
    <row r="11" spans="1:9" x14ac:dyDescent="0.35">
      <c r="A11" s="71">
        <v>124134</v>
      </c>
      <c r="B11" s="57" t="s">
        <v>6098</v>
      </c>
      <c r="C11" s="63" t="s">
        <v>363</v>
      </c>
      <c r="D11" s="39" t="s">
        <v>462</v>
      </c>
    </row>
    <row r="12" spans="1:9" ht="29" x14ac:dyDescent="0.35">
      <c r="A12" s="71">
        <v>811147</v>
      </c>
      <c r="B12" s="57" t="s">
        <v>233</v>
      </c>
      <c r="C12" s="63" t="s">
        <v>363</v>
      </c>
      <c r="D12" s="39" t="s">
        <v>5085</v>
      </c>
    </row>
    <row r="13" spans="1:9" x14ac:dyDescent="0.35">
      <c r="A13" s="71">
        <v>214426</v>
      </c>
      <c r="B13" s="57" t="s">
        <v>2415</v>
      </c>
      <c r="C13" s="63" t="s">
        <v>394</v>
      </c>
      <c r="D13" s="39" t="s">
        <v>2417</v>
      </c>
    </row>
    <row r="14" spans="1:9" x14ac:dyDescent="0.35">
      <c r="A14" s="71">
        <v>841169</v>
      </c>
      <c r="B14" s="57" t="s">
        <v>74</v>
      </c>
      <c r="C14" s="63" t="s">
        <v>394</v>
      </c>
      <c r="D14" s="39" t="s">
        <v>5494</v>
      </c>
    </row>
    <row r="15" spans="1:9" x14ac:dyDescent="0.35">
      <c r="A15" s="72">
        <v>132131</v>
      </c>
      <c r="B15" s="58" t="str">
        <f>VLOOKUP(A15,'CATCODE List for WBDG'!A:B,2,FALSE)</f>
        <v>SILO HARDENED HF ANTENNA</v>
      </c>
      <c r="C15" s="63" t="s">
        <v>363</v>
      </c>
      <c r="D15" s="39" t="s">
        <v>699</v>
      </c>
    </row>
    <row r="16" spans="1:9" ht="29" x14ac:dyDescent="0.35">
      <c r="A16" s="36">
        <v>141391</v>
      </c>
      <c r="B16" s="39" t="s">
        <v>122</v>
      </c>
      <c r="C16" s="63" t="s">
        <v>394</v>
      </c>
      <c r="D16" s="39" t="s">
        <v>177</v>
      </c>
    </row>
    <row r="17" spans="1:4" x14ac:dyDescent="0.35">
      <c r="A17" s="36">
        <v>141392</v>
      </c>
      <c r="B17" s="39" t="s">
        <v>176</v>
      </c>
      <c r="C17" s="63" t="s">
        <v>394</v>
      </c>
      <c r="D17" s="39" t="s">
        <v>986</v>
      </c>
    </row>
    <row r="18" spans="1:4" x14ac:dyDescent="0.35">
      <c r="A18" s="36">
        <v>141393</v>
      </c>
      <c r="B18" s="39" t="s">
        <v>178</v>
      </c>
      <c r="C18" s="63" t="s">
        <v>394</v>
      </c>
      <c r="D18" s="39" t="s">
        <v>179</v>
      </c>
    </row>
    <row r="19" spans="1:4" x14ac:dyDescent="0.35">
      <c r="A19" s="72">
        <v>149512</v>
      </c>
      <c r="B19" s="58" t="s">
        <v>1278</v>
      </c>
      <c r="C19" s="63" t="s">
        <v>363</v>
      </c>
      <c r="D19" s="39" t="s">
        <v>1280</v>
      </c>
    </row>
    <row r="20" spans="1:4" x14ac:dyDescent="0.35">
      <c r="A20" s="72">
        <v>149711</v>
      </c>
      <c r="B20" s="58" t="s">
        <v>1342</v>
      </c>
      <c r="C20" s="63" t="s">
        <v>363</v>
      </c>
      <c r="D20" s="39" t="s">
        <v>1344</v>
      </c>
    </row>
    <row r="21" spans="1:4" x14ac:dyDescent="0.35">
      <c r="A21" s="36">
        <v>149811</v>
      </c>
      <c r="B21" s="39" t="s">
        <v>210</v>
      </c>
      <c r="C21" s="63" t="s">
        <v>251</v>
      </c>
      <c r="D21" s="39" t="s">
        <v>1355</v>
      </c>
    </row>
    <row r="22" spans="1:4" ht="29" x14ac:dyDescent="0.35">
      <c r="A22" s="72">
        <v>171623</v>
      </c>
      <c r="B22" s="58" t="str">
        <f>VLOOKUP(A22,'CATCODE List for WBDG'!A:B,2,FALSE)</f>
        <v>TECHNICAL TRAINING LABORATORY/SHOP</v>
      </c>
      <c r="C22" s="63" t="s">
        <v>394</v>
      </c>
      <c r="D22" s="39" t="s">
        <v>1618</v>
      </c>
    </row>
    <row r="23" spans="1:4" ht="29" x14ac:dyDescent="0.35">
      <c r="A23" s="72">
        <v>212212</v>
      </c>
      <c r="B23" s="58" t="s">
        <v>2310</v>
      </c>
      <c r="C23" s="63" t="s">
        <v>394</v>
      </c>
      <c r="D23" s="39" t="s">
        <v>2312</v>
      </c>
    </row>
    <row r="24" spans="1:4" x14ac:dyDescent="0.35">
      <c r="A24" s="72">
        <v>212213</v>
      </c>
      <c r="B24" s="58" t="s">
        <v>2319</v>
      </c>
      <c r="C24" s="63" t="s">
        <v>394</v>
      </c>
      <c r="D24" s="39" t="s">
        <v>2321</v>
      </c>
    </row>
    <row r="25" spans="1:4" x14ac:dyDescent="0.35">
      <c r="A25" s="72">
        <v>212215</v>
      </c>
      <c r="B25" s="58" t="s">
        <v>2325</v>
      </c>
      <c r="C25" s="63" t="s">
        <v>394</v>
      </c>
      <c r="D25" s="39" t="s">
        <v>2327</v>
      </c>
    </row>
    <row r="26" spans="1:4" x14ac:dyDescent="0.35">
      <c r="A26" s="72">
        <v>212216</v>
      </c>
      <c r="B26" s="58" t="s">
        <v>2330</v>
      </c>
      <c r="C26" s="63" t="s">
        <v>394</v>
      </c>
      <c r="D26" s="39" t="s">
        <v>2332</v>
      </c>
    </row>
    <row r="27" spans="1:4" x14ac:dyDescent="0.35">
      <c r="A27" s="72">
        <v>212217</v>
      </c>
      <c r="B27" s="58" t="s">
        <v>2335</v>
      </c>
      <c r="C27" s="63" t="s">
        <v>394</v>
      </c>
      <c r="D27" s="39" t="s">
        <v>2337</v>
      </c>
    </row>
    <row r="28" spans="1:4" x14ac:dyDescent="0.35">
      <c r="A28" s="72">
        <v>212219</v>
      </c>
      <c r="B28" s="58" t="s">
        <v>2343</v>
      </c>
      <c r="C28" s="63" t="s">
        <v>394</v>
      </c>
      <c r="D28" s="39" t="s">
        <v>2345</v>
      </c>
    </row>
    <row r="29" spans="1:4" x14ac:dyDescent="0.35">
      <c r="A29" s="72">
        <v>214469</v>
      </c>
      <c r="B29" s="58" t="str">
        <f>VLOOKUP(A29,'CATCODE List for WBDG'!A:B,2,FALSE)</f>
        <v>TRANSPORTER/ERECTOR TEST FACILITY</v>
      </c>
      <c r="C29" s="63" t="s">
        <v>363</v>
      </c>
      <c r="D29" s="39" t="s">
        <v>2441</v>
      </c>
    </row>
    <row r="30" spans="1:4" ht="29" x14ac:dyDescent="0.35">
      <c r="A30" s="72">
        <v>222222</v>
      </c>
      <c r="B30" s="58" t="s">
        <v>2625</v>
      </c>
      <c r="C30" s="63" t="s">
        <v>394</v>
      </c>
      <c r="D30" s="39" t="s">
        <v>2627</v>
      </c>
    </row>
    <row r="31" spans="1:4" ht="29" x14ac:dyDescent="0.35">
      <c r="A31" s="72">
        <v>312472</v>
      </c>
      <c r="B31" s="58" t="s">
        <v>2828</v>
      </c>
      <c r="C31" s="63" t="s">
        <v>394</v>
      </c>
      <c r="D31" s="39" t="s">
        <v>2830</v>
      </c>
    </row>
    <row r="32" spans="1:4" ht="29" x14ac:dyDescent="0.35">
      <c r="A32" s="72">
        <v>312476</v>
      </c>
      <c r="B32" s="58" t="s">
        <v>2837</v>
      </c>
      <c r="C32" s="63" t="s">
        <v>394</v>
      </c>
      <c r="D32" s="39" t="s">
        <v>2839</v>
      </c>
    </row>
    <row r="33" spans="1:4" ht="29" x14ac:dyDescent="0.35">
      <c r="A33" s="72">
        <v>312477</v>
      </c>
      <c r="B33" s="58" t="s">
        <v>2843</v>
      </c>
      <c r="C33" s="63" t="s">
        <v>394</v>
      </c>
      <c r="D33" s="39" t="s">
        <v>2845</v>
      </c>
    </row>
    <row r="34" spans="1:4" x14ac:dyDescent="0.35">
      <c r="A34" s="36">
        <v>312941</v>
      </c>
      <c r="B34" s="39" t="s">
        <v>202</v>
      </c>
      <c r="C34" s="63" t="s">
        <v>394</v>
      </c>
      <c r="D34" s="39" t="s">
        <v>203</v>
      </c>
    </row>
    <row r="35" spans="1:4" ht="29" x14ac:dyDescent="0.35">
      <c r="A35" s="72">
        <v>371475</v>
      </c>
      <c r="B35" s="58" t="s">
        <v>2975</v>
      </c>
      <c r="C35" s="63" t="s">
        <v>363</v>
      </c>
      <c r="D35" s="39" t="s">
        <v>2977</v>
      </c>
    </row>
    <row r="36" spans="1:4" x14ac:dyDescent="0.35">
      <c r="A36" s="36">
        <v>371484</v>
      </c>
      <c r="B36" s="39" t="s">
        <v>204</v>
      </c>
      <c r="C36" s="63" t="s">
        <v>363</v>
      </c>
      <c r="D36" s="39" t="s">
        <v>205</v>
      </c>
    </row>
    <row r="37" spans="1:4" x14ac:dyDescent="0.35">
      <c r="A37" s="36">
        <v>371485</v>
      </c>
      <c r="B37" s="39" t="s">
        <v>206</v>
      </c>
      <c r="C37" s="63" t="s">
        <v>363</v>
      </c>
      <c r="D37" s="39" t="s">
        <v>207</v>
      </c>
    </row>
    <row r="38" spans="1:4" x14ac:dyDescent="0.35">
      <c r="A38" s="36">
        <v>371486</v>
      </c>
      <c r="B38" s="39" t="s">
        <v>208</v>
      </c>
      <c r="C38" s="63" t="s">
        <v>363</v>
      </c>
      <c r="D38" s="39" t="s">
        <v>209</v>
      </c>
    </row>
    <row r="39" spans="1:4" ht="29" x14ac:dyDescent="0.35">
      <c r="A39" s="72">
        <v>371923</v>
      </c>
      <c r="B39" s="58" t="s">
        <v>2992</v>
      </c>
      <c r="C39" s="63" t="s">
        <v>363</v>
      </c>
      <c r="D39" s="39" t="s">
        <v>2994</v>
      </c>
    </row>
    <row r="40" spans="1:4" x14ac:dyDescent="0.35">
      <c r="A40" s="72">
        <v>390224</v>
      </c>
      <c r="B40" s="58" t="s">
        <v>3041</v>
      </c>
      <c r="C40" s="63" t="s">
        <v>363</v>
      </c>
      <c r="D40" s="39" t="s">
        <v>3043</v>
      </c>
    </row>
    <row r="41" spans="1:4" x14ac:dyDescent="0.35">
      <c r="A41" s="72">
        <v>390531</v>
      </c>
      <c r="B41" s="58" t="s">
        <v>3056</v>
      </c>
      <c r="C41" s="63" t="s">
        <v>363</v>
      </c>
      <c r="D41" s="39" t="s">
        <v>3058</v>
      </c>
    </row>
    <row r="42" spans="1:4" x14ac:dyDescent="0.35">
      <c r="A42" s="72">
        <v>390551</v>
      </c>
      <c r="B42" s="58" t="s">
        <v>3061</v>
      </c>
      <c r="C42" s="63" t="s">
        <v>363</v>
      </c>
      <c r="D42" s="39" t="s">
        <v>3063</v>
      </c>
    </row>
    <row r="43" spans="1:4" x14ac:dyDescent="0.35">
      <c r="A43" s="72">
        <v>390562</v>
      </c>
      <c r="B43" s="58" t="s">
        <v>3066</v>
      </c>
      <c r="C43" s="63" t="s">
        <v>363</v>
      </c>
      <c r="D43" s="39" t="s">
        <v>3068</v>
      </c>
    </row>
    <row r="44" spans="1:4" ht="29" x14ac:dyDescent="0.35">
      <c r="A44" s="72">
        <v>411134</v>
      </c>
      <c r="B44" s="58" t="s">
        <v>3138</v>
      </c>
      <c r="C44" s="63" t="s">
        <v>363</v>
      </c>
      <c r="D44" s="39" t="s">
        <v>3140</v>
      </c>
    </row>
    <row r="45" spans="1:4" ht="29" x14ac:dyDescent="0.35">
      <c r="A45" s="72">
        <v>412134</v>
      </c>
      <c r="B45" s="58" t="s">
        <v>3194</v>
      </c>
      <c r="C45" s="63" t="s">
        <v>363</v>
      </c>
      <c r="D45" s="39" t="s">
        <v>3196</v>
      </c>
    </row>
    <row r="46" spans="1:4" x14ac:dyDescent="0.35">
      <c r="A46" s="72">
        <v>421820</v>
      </c>
      <c r="B46" s="58" t="s">
        <v>3226</v>
      </c>
      <c r="C46" s="63" t="s">
        <v>394</v>
      </c>
      <c r="D46" s="39" t="s">
        <v>6105</v>
      </c>
    </row>
    <row r="47" spans="1:4" x14ac:dyDescent="0.35">
      <c r="A47" s="72">
        <v>422256</v>
      </c>
      <c r="B47" s="58" t="s">
        <v>3238</v>
      </c>
      <c r="C47" s="63" t="s">
        <v>394</v>
      </c>
      <c r="D47" s="39" t="s">
        <v>3240</v>
      </c>
    </row>
    <row r="48" spans="1:4" ht="29" x14ac:dyDescent="0.35">
      <c r="A48" s="72">
        <v>422259</v>
      </c>
      <c r="B48" s="58" t="s">
        <v>3255</v>
      </c>
      <c r="C48" s="63" t="s">
        <v>394</v>
      </c>
      <c r="D48" s="39" t="s">
        <v>3257</v>
      </c>
    </row>
    <row r="49" spans="1:4" x14ac:dyDescent="0.35">
      <c r="A49" s="72">
        <v>452775</v>
      </c>
      <c r="B49" s="58" t="str">
        <f>VLOOKUP(A49,'CATCODE List for WBDG'!A:B,2,FALSE)</f>
        <v>OPEN STORAGE, RESEARCH AND DEVELOPMENT</v>
      </c>
      <c r="C49" s="63" t="s">
        <v>363</v>
      </c>
      <c r="D49" s="39" t="s">
        <v>3415</v>
      </c>
    </row>
    <row r="50" spans="1:4" ht="29" x14ac:dyDescent="0.35">
      <c r="A50" s="72">
        <v>610129</v>
      </c>
      <c r="B50" s="58" t="str">
        <f>VLOOKUP(A50,'CATCODE List for WBDG'!A:B,2,FALSE)</f>
        <v>WEAPON SYSTEM MAINTENANCE MANAGEMENT FACILITY</v>
      </c>
      <c r="C50" s="63" t="s">
        <v>394</v>
      </c>
      <c r="D50" s="39" t="s">
        <v>3656</v>
      </c>
    </row>
    <row r="51" spans="1:4" x14ac:dyDescent="0.35">
      <c r="A51" s="72">
        <v>890154</v>
      </c>
      <c r="B51" s="58" t="str">
        <f>VLOOKUP(A51,'CATCODE List for WBDG'!A:B,2,FALSE)</f>
        <v>GANTRY/BRIDGE CRANE</v>
      </c>
      <c r="C51" s="63" t="s">
        <v>363</v>
      </c>
      <c r="D51" s="39" t="s">
        <v>5884</v>
      </c>
    </row>
    <row r="52" spans="1:4" x14ac:dyDescent="0.35">
      <c r="A52" s="73"/>
      <c r="B52" s="1"/>
      <c r="C52" s="2"/>
    </row>
    <row r="53" spans="1:4" x14ac:dyDescent="0.35">
      <c r="A53" s="74"/>
      <c r="B53" s="59"/>
      <c r="C53" s="2"/>
    </row>
    <row r="54" spans="1:4" x14ac:dyDescent="0.35">
      <c r="A54" s="74"/>
      <c r="B54" s="59"/>
      <c r="C54" s="2"/>
    </row>
    <row r="55" spans="1:4" x14ac:dyDescent="0.35">
      <c r="A55" s="74"/>
      <c r="B55" s="59"/>
      <c r="C55" s="2"/>
    </row>
    <row r="56" spans="1:4" x14ac:dyDescent="0.35">
      <c r="A56" s="73"/>
      <c r="B56" s="42"/>
      <c r="C56" s="2"/>
    </row>
    <row r="57" spans="1:4" x14ac:dyDescent="0.35">
      <c r="A57" s="73"/>
      <c r="B57" s="42"/>
      <c r="C57" s="2"/>
    </row>
    <row r="58" spans="1:4" x14ac:dyDescent="0.35">
      <c r="A58" s="73"/>
      <c r="B58" s="42"/>
      <c r="C58" s="2"/>
    </row>
    <row r="59" spans="1:4" x14ac:dyDescent="0.35">
      <c r="A59" s="73"/>
      <c r="B59" s="42"/>
      <c r="C59" s="2"/>
    </row>
    <row r="60" spans="1:4" x14ac:dyDescent="0.35">
      <c r="A60" s="73"/>
      <c r="B60" s="42"/>
      <c r="C60" s="2"/>
    </row>
    <row r="61" spans="1:4" x14ac:dyDescent="0.35">
      <c r="A61" s="73"/>
      <c r="B61" s="42"/>
      <c r="C61" s="2"/>
    </row>
    <row r="62" spans="1:4" x14ac:dyDescent="0.35">
      <c r="A62" s="73"/>
      <c r="B62" s="42"/>
      <c r="C62" s="2"/>
    </row>
    <row r="63" spans="1:4" x14ac:dyDescent="0.35">
      <c r="A63" s="74"/>
      <c r="B63" s="59"/>
      <c r="C63" s="2"/>
    </row>
    <row r="64" spans="1:4" x14ac:dyDescent="0.35">
      <c r="A64" s="75"/>
      <c r="B64" s="60"/>
      <c r="C64" s="2"/>
    </row>
    <row r="65" spans="1:3" x14ac:dyDescent="0.35">
      <c r="A65" s="75"/>
      <c r="B65" s="60"/>
      <c r="C65" s="2"/>
    </row>
    <row r="66" spans="1:3" x14ac:dyDescent="0.35">
      <c r="A66" s="75"/>
      <c r="B66" s="60"/>
      <c r="C66" s="2"/>
    </row>
    <row r="67" spans="1:3" x14ac:dyDescent="0.35">
      <c r="A67" s="75"/>
      <c r="B67" s="60"/>
      <c r="C67" s="2"/>
    </row>
    <row r="68" spans="1:3" x14ac:dyDescent="0.35">
      <c r="A68" s="75"/>
      <c r="B68" s="60"/>
      <c r="C68" s="2"/>
    </row>
    <row r="69" spans="1:3" x14ac:dyDescent="0.35">
      <c r="A69" s="75"/>
      <c r="B69" s="60"/>
      <c r="C69" s="2"/>
    </row>
    <row r="70" spans="1:3" x14ac:dyDescent="0.35">
      <c r="A70" s="75"/>
      <c r="B70" s="60"/>
      <c r="C70" s="2"/>
    </row>
    <row r="71" spans="1:3" x14ac:dyDescent="0.35">
      <c r="A71" s="75"/>
      <c r="B71" s="60"/>
      <c r="C71" s="2"/>
    </row>
    <row r="72" spans="1:3" x14ac:dyDescent="0.35">
      <c r="A72" s="75"/>
      <c r="B72" s="60"/>
      <c r="C72" s="2"/>
    </row>
    <row r="73" spans="1:3" x14ac:dyDescent="0.35">
      <c r="A73" s="74"/>
      <c r="B73" s="59"/>
      <c r="C73" s="2"/>
    </row>
    <row r="74" spans="1:3" x14ac:dyDescent="0.35">
      <c r="A74" s="75"/>
      <c r="B74" s="60"/>
      <c r="C74" s="2"/>
    </row>
    <row r="75" spans="1:3" x14ac:dyDescent="0.35">
      <c r="A75" s="75"/>
      <c r="B75" s="60"/>
      <c r="C75" s="2"/>
    </row>
    <row r="76" spans="1:3" x14ac:dyDescent="0.35">
      <c r="A76" s="75"/>
      <c r="B76" s="60"/>
      <c r="C76" s="2"/>
    </row>
    <row r="77" spans="1:3" x14ac:dyDescent="0.35">
      <c r="A77" s="75"/>
      <c r="B77" s="60"/>
      <c r="C77" s="2"/>
    </row>
    <row r="78" spans="1:3" x14ac:dyDescent="0.35">
      <c r="A78" s="75"/>
      <c r="B78" s="60"/>
      <c r="C78" s="2"/>
    </row>
    <row r="79" spans="1:3" x14ac:dyDescent="0.35">
      <c r="A79" s="75"/>
      <c r="B79" s="60"/>
      <c r="C79" s="2"/>
    </row>
    <row r="80" spans="1:3" x14ac:dyDescent="0.35">
      <c r="A80" s="75"/>
      <c r="B80" s="60"/>
      <c r="C80" s="2"/>
    </row>
    <row r="81" spans="1:3" x14ac:dyDescent="0.35">
      <c r="A81" s="74"/>
      <c r="B81" s="59"/>
      <c r="C81" s="2"/>
    </row>
    <row r="82" spans="1:3" x14ac:dyDescent="0.35">
      <c r="A82" s="74"/>
      <c r="B82" s="59"/>
      <c r="C82" s="2"/>
    </row>
    <row r="83" spans="1:3" x14ac:dyDescent="0.35">
      <c r="A83" s="74"/>
      <c r="B83" s="59"/>
      <c r="C83" s="2"/>
    </row>
    <row r="84" spans="1:3" x14ac:dyDescent="0.35">
      <c r="A84" s="74"/>
      <c r="B84" s="59"/>
      <c r="C84" s="2"/>
    </row>
    <row r="85" spans="1:3" x14ac:dyDescent="0.35">
      <c r="A85" s="74"/>
      <c r="B85" s="59"/>
      <c r="C85" s="2"/>
    </row>
    <row r="86" spans="1:3" x14ac:dyDescent="0.35">
      <c r="A86" s="74"/>
      <c r="B86" s="59"/>
      <c r="C86" s="2"/>
    </row>
    <row r="87" spans="1:3" x14ac:dyDescent="0.35">
      <c r="A87" s="74"/>
      <c r="B87" s="59"/>
      <c r="C87" s="2"/>
    </row>
    <row r="88" spans="1:3" x14ac:dyDescent="0.35">
      <c r="A88" s="74"/>
      <c r="B88" s="59"/>
      <c r="C88" s="2"/>
    </row>
    <row r="89" spans="1:3" x14ac:dyDescent="0.35">
      <c r="A89" s="74"/>
      <c r="B89" s="59"/>
      <c r="C89" s="2"/>
    </row>
    <row r="90" spans="1:3" x14ac:dyDescent="0.35">
      <c r="A90" s="74"/>
      <c r="B90" s="59"/>
      <c r="C90" s="2"/>
    </row>
    <row r="91" spans="1:3" x14ac:dyDescent="0.35">
      <c r="A91" s="74"/>
      <c r="B91" s="59"/>
      <c r="C91" s="2"/>
    </row>
    <row r="92" spans="1:3" x14ac:dyDescent="0.35">
      <c r="A92" s="74"/>
      <c r="B92" s="59"/>
      <c r="C92" s="2"/>
    </row>
    <row r="93" spans="1:3" x14ac:dyDescent="0.35">
      <c r="A93" s="74"/>
      <c r="B93" s="59"/>
      <c r="C93" s="2"/>
    </row>
    <row r="94" spans="1:3" x14ac:dyDescent="0.35">
      <c r="A94" s="74"/>
      <c r="B94" s="59"/>
      <c r="C94" s="2"/>
    </row>
    <row r="95" spans="1:3" x14ac:dyDescent="0.35">
      <c r="A95" s="74"/>
      <c r="B95" s="59"/>
      <c r="C95" s="2"/>
    </row>
    <row r="96" spans="1:3" x14ac:dyDescent="0.35">
      <c r="A96" s="74"/>
      <c r="B96" s="59"/>
      <c r="C96" s="2"/>
    </row>
    <row r="97" spans="1:3" x14ac:dyDescent="0.35">
      <c r="A97" s="74"/>
      <c r="B97" s="59"/>
      <c r="C97" s="2"/>
    </row>
    <row r="98" spans="1:3" x14ac:dyDescent="0.35">
      <c r="A98" s="74"/>
      <c r="B98" s="59"/>
      <c r="C98" s="2"/>
    </row>
    <row r="99" spans="1:3" x14ac:dyDescent="0.35">
      <c r="A99" s="74"/>
      <c r="B99" s="59"/>
      <c r="C99" s="2"/>
    </row>
    <row r="100" spans="1:3" x14ac:dyDescent="0.35">
      <c r="A100" s="74"/>
      <c r="B100" s="59"/>
      <c r="C100" s="2"/>
    </row>
    <row r="101" spans="1:3" x14ac:dyDescent="0.35">
      <c r="C101" s="2"/>
    </row>
    <row r="102" spans="1:3" x14ac:dyDescent="0.35">
      <c r="C102" s="2"/>
    </row>
    <row r="103" spans="1:3" x14ac:dyDescent="0.35">
      <c r="C103" s="2"/>
    </row>
    <row r="104" spans="1:3" x14ac:dyDescent="0.35">
      <c r="C104" s="2"/>
    </row>
    <row r="105" spans="1:3" x14ac:dyDescent="0.35">
      <c r="C105" s="2"/>
    </row>
    <row r="106" spans="1:3" x14ac:dyDescent="0.35">
      <c r="C106" s="2"/>
    </row>
    <row r="107" spans="1:3" x14ac:dyDescent="0.35">
      <c r="C107" s="2"/>
    </row>
    <row r="108" spans="1:3" x14ac:dyDescent="0.35">
      <c r="C108" s="2"/>
    </row>
    <row r="109" spans="1:3" x14ac:dyDescent="0.35">
      <c r="C109" s="2"/>
    </row>
    <row r="110" spans="1:3" x14ac:dyDescent="0.35">
      <c r="C110" s="2"/>
    </row>
  </sheetData>
  <sortState xmlns:xlrd2="http://schemas.microsoft.com/office/spreadsheetml/2017/richdata2" ref="A4:D9">
    <sortCondition ref="A4:A9"/>
  </sortState>
  <mergeCells count="2">
    <mergeCell ref="A1:B1"/>
    <mergeCell ref="A10:B10"/>
  </mergeCells>
  <conditionalFormatting sqref="A15:A16 A11 A9 A2:A4">
    <cfRule type="duplicateValues" dxfId="100" priority="11"/>
  </conditionalFormatting>
  <conditionalFormatting sqref="B15:B16 B11 B9 B2:B4">
    <cfRule type="duplicateValues" dxfId="99" priority="10"/>
  </conditionalFormatting>
  <conditionalFormatting sqref="B73 B2:B4 B18:B51 B11:B16 B6:B9 B81:B1048576 B63 B53:B55">
    <cfRule type="duplicateValues" dxfId="98" priority="9"/>
  </conditionalFormatting>
  <conditionalFormatting sqref="A73:B73 A2:B4 A18:B51 A11:B16 A6:B9 A81:B1048576 A63:B63 A53:B55">
    <cfRule type="duplicateValues" dxfId="97" priority="7"/>
  </conditionalFormatting>
  <conditionalFormatting sqref="B53:B1048576 B2:B9 B11:B51">
    <cfRule type="duplicateValues" dxfId="96" priority="114"/>
  </conditionalFormatting>
  <conditionalFormatting sqref="B53:B1048576">
    <cfRule type="duplicateValues" dxfId="95" priority="5"/>
  </conditionalFormatting>
  <conditionalFormatting sqref="A1:A1048576">
    <cfRule type="duplicateValues" dxfId="94" priority="2"/>
    <cfRule type="duplicateValues" dxfId="93" priority="4"/>
  </conditionalFormatting>
  <conditionalFormatting sqref="B11:B1048576 B2:B9">
    <cfRule type="duplicateValues" dxfId="92" priority="1"/>
    <cfRule type="duplicateValues" dxfId="91" priority="3"/>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B88-CEE6-4BD3-9C4E-2768CA42CE2B}">
  <dimension ref="A1:D43"/>
  <sheetViews>
    <sheetView workbookViewId="0">
      <selection activeCell="D9" sqref="D9"/>
    </sheetView>
  </sheetViews>
  <sheetFormatPr defaultColWidth="8.796875" defaultRowHeight="15.5" x14ac:dyDescent="0.3"/>
  <cols>
    <col min="1" max="1" width="13.296875" style="7" customWidth="1"/>
    <col min="2" max="2" width="58.296875" style="42" customWidth="1"/>
    <col min="3" max="3" width="13.296875" style="7" customWidth="1"/>
    <col min="4" max="4" width="166.69921875" style="69" customWidth="1"/>
    <col min="5" max="16384" width="8.796875" style="6"/>
  </cols>
  <sheetData>
    <row r="1" spans="1:4" ht="18.5" x14ac:dyDescent="0.3">
      <c r="A1" s="124" t="s">
        <v>6216</v>
      </c>
      <c r="B1" s="124"/>
      <c r="C1" s="124"/>
      <c r="D1" s="107"/>
    </row>
    <row r="2" spans="1:4" x14ac:dyDescent="0.35">
      <c r="A2" s="50" t="s">
        <v>6103</v>
      </c>
      <c r="B2" s="51" t="s">
        <v>159</v>
      </c>
      <c r="C2" s="45" t="s">
        <v>6100</v>
      </c>
      <c r="D2" s="70" t="s">
        <v>6102</v>
      </c>
    </row>
    <row r="3" spans="1:4" ht="43.5" x14ac:dyDescent="0.3">
      <c r="A3" s="64">
        <v>131200</v>
      </c>
      <c r="B3" s="39" t="s">
        <v>691</v>
      </c>
      <c r="C3" s="36" t="s">
        <v>394</v>
      </c>
      <c r="D3" s="39" t="s">
        <v>693</v>
      </c>
    </row>
    <row r="4" spans="1:4" ht="29" x14ac:dyDescent="0.3">
      <c r="A4" s="36">
        <v>131132</v>
      </c>
      <c r="B4" s="39" t="s">
        <v>14</v>
      </c>
      <c r="C4" s="36" t="s">
        <v>394</v>
      </c>
      <c r="D4" s="39" t="s">
        <v>35</v>
      </c>
    </row>
    <row r="5" spans="1:4" x14ac:dyDescent="0.3">
      <c r="A5" s="36">
        <v>312941</v>
      </c>
      <c r="B5" s="39" t="s">
        <v>202</v>
      </c>
      <c r="C5" s="36" t="s">
        <v>394</v>
      </c>
      <c r="D5" s="39" t="s">
        <v>203</v>
      </c>
    </row>
    <row r="6" spans="1:4" x14ac:dyDescent="0.3">
      <c r="A6" s="36">
        <v>610100</v>
      </c>
      <c r="B6" s="39" t="s">
        <v>30</v>
      </c>
      <c r="C6" s="36" t="s">
        <v>394</v>
      </c>
      <c r="D6" s="39" t="s">
        <v>59</v>
      </c>
    </row>
    <row r="7" spans="1:4" x14ac:dyDescent="0.3">
      <c r="A7" s="36">
        <v>149860</v>
      </c>
      <c r="B7" s="39" t="s">
        <v>1361</v>
      </c>
      <c r="C7" s="36" t="s">
        <v>363</v>
      </c>
      <c r="D7" s="39" t="s">
        <v>1363</v>
      </c>
    </row>
    <row r="8" spans="1:4" x14ac:dyDescent="0.3">
      <c r="A8" s="118" t="s">
        <v>6106</v>
      </c>
      <c r="B8" s="119"/>
      <c r="C8" s="65"/>
      <c r="D8" s="37"/>
    </row>
    <row r="9" spans="1:4" ht="29" x14ac:dyDescent="0.3">
      <c r="A9" s="36">
        <v>131111</v>
      </c>
      <c r="B9" s="39" t="s">
        <v>606</v>
      </c>
      <c r="C9" s="36" t="s">
        <v>394</v>
      </c>
      <c r="D9" s="39" t="s">
        <v>608</v>
      </c>
    </row>
    <row r="10" spans="1:4" x14ac:dyDescent="0.3">
      <c r="A10" s="36">
        <v>124134</v>
      </c>
      <c r="B10" s="39" t="s">
        <v>460</v>
      </c>
      <c r="C10" s="36" t="s">
        <v>363</v>
      </c>
      <c r="D10" s="39" t="s">
        <v>462</v>
      </c>
    </row>
    <row r="11" spans="1:4" x14ac:dyDescent="0.3">
      <c r="A11" s="36">
        <v>131138</v>
      </c>
      <c r="B11" s="39" t="s">
        <v>677</v>
      </c>
      <c r="C11" s="36" t="s">
        <v>394</v>
      </c>
      <c r="D11" s="39" t="s">
        <v>679</v>
      </c>
    </row>
    <row r="12" spans="1:4" x14ac:dyDescent="0.3">
      <c r="A12" s="36">
        <v>132133</v>
      </c>
      <c r="B12" s="39" t="s">
        <v>705</v>
      </c>
      <c r="C12" s="36" t="s">
        <v>251</v>
      </c>
      <c r="D12" s="39" t="s">
        <v>707</v>
      </c>
    </row>
    <row r="13" spans="1:4" x14ac:dyDescent="0.3">
      <c r="A13" s="36">
        <v>132134</v>
      </c>
      <c r="B13" s="39" t="s">
        <v>715</v>
      </c>
      <c r="C13" s="36" t="s">
        <v>363</v>
      </c>
      <c r="D13" s="39" t="s">
        <v>717</v>
      </c>
    </row>
    <row r="14" spans="1:4" x14ac:dyDescent="0.3">
      <c r="A14" s="36">
        <v>133314</v>
      </c>
      <c r="B14" s="39" t="s">
        <v>727</v>
      </c>
      <c r="C14" s="36" t="s">
        <v>394</v>
      </c>
      <c r="D14" s="39" t="s">
        <v>729</v>
      </c>
    </row>
    <row r="15" spans="1:4" ht="29" x14ac:dyDescent="0.3">
      <c r="A15" s="36">
        <v>134678</v>
      </c>
      <c r="B15" s="39" t="s">
        <v>125</v>
      </c>
      <c r="C15" s="36" t="s">
        <v>363</v>
      </c>
      <c r="D15" s="39" t="s">
        <v>822</v>
      </c>
    </row>
    <row r="16" spans="1:4" ht="29" x14ac:dyDescent="0.3">
      <c r="A16" s="36">
        <v>141184</v>
      </c>
      <c r="B16" s="39" t="s">
        <v>65</v>
      </c>
      <c r="C16" s="36" t="s">
        <v>394</v>
      </c>
      <c r="D16" s="39" t="s">
        <v>943</v>
      </c>
    </row>
    <row r="17" spans="1:4" x14ac:dyDescent="0.3">
      <c r="A17" s="36">
        <v>141393</v>
      </c>
      <c r="B17" s="39" t="s">
        <v>178</v>
      </c>
      <c r="C17" s="36" t="s">
        <v>394</v>
      </c>
      <c r="D17" s="39" t="s">
        <v>179</v>
      </c>
    </row>
    <row r="18" spans="1:4" x14ac:dyDescent="0.3">
      <c r="A18" s="36">
        <v>141627</v>
      </c>
      <c r="B18" s="39" t="s">
        <v>6</v>
      </c>
      <c r="C18" s="36" t="s">
        <v>394</v>
      </c>
      <c r="D18" s="39" t="s">
        <v>6109</v>
      </c>
    </row>
    <row r="19" spans="1:4" ht="29" x14ac:dyDescent="0.3">
      <c r="A19" s="36">
        <v>141649</v>
      </c>
      <c r="B19" s="39" t="s">
        <v>112</v>
      </c>
      <c r="C19" s="36" t="s">
        <v>394</v>
      </c>
      <c r="D19" s="39" t="s">
        <v>1080</v>
      </c>
    </row>
    <row r="20" spans="1:4" ht="29" x14ac:dyDescent="0.3">
      <c r="A20" s="36">
        <v>149621</v>
      </c>
      <c r="B20" s="39" t="s">
        <v>106</v>
      </c>
      <c r="C20" s="36" t="s">
        <v>363</v>
      </c>
      <c r="D20" s="39" t="s">
        <v>1296</v>
      </c>
    </row>
    <row r="21" spans="1:4" ht="29" x14ac:dyDescent="0.3">
      <c r="A21" s="36">
        <v>149626</v>
      </c>
      <c r="B21" s="39" t="s">
        <v>101</v>
      </c>
      <c r="C21" s="36" t="s">
        <v>363</v>
      </c>
      <c r="D21" s="39" t="s">
        <v>1319</v>
      </c>
    </row>
    <row r="22" spans="1:4" x14ac:dyDescent="0.3">
      <c r="A22" s="36">
        <v>149968</v>
      </c>
      <c r="B22" s="39" t="s">
        <v>97</v>
      </c>
      <c r="C22" s="36" t="s">
        <v>363</v>
      </c>
      <c r="D22" s="39" t="s">
        <v>1392</v>
      </c>
    </row>
    <row r="23" spans="1:4" ht="29" x14ac:dyDescent="0.3">
      <c r="A23" s="36">
        <v>171623</v>
      </c>
      <c r="B23" s="39" t="s">
        <v>1616</v>
      </c>
      <c r="C23" s="36" t="s">
        <v>394</v>
      </c>
      <c r="D23" s="39" t="s">
        <v>1618</v>
      </c>
    </row>
    <row r="24" spans="1:4" x14ac:dyDescent="0.3">
      <c r="A24" s="36">
        <v>214469</v>
      </c>
      <c r="B24" s="39" t="s">
        <v>2439</v>
      </c>
      <c r="C24" s="36" t="s">
        <v>363</v>
      </c>
      <c r="D24" s="39" t="s">
        <v>2441</v>
      </c>
    </row>
    <row r="25" spans="1:4" ht="29" x14ac:dyDescent="0.3">
      <c r="A25" s="36">
        <v>217742</v>
      </c>
      <c r="B25" s="39" t="s">
        <v>80</v>
      </c>
      <c r="C25" s="36" t="s">
        <v>394</v>
      </c>
      <c r="D25" s="39" t="s">
        <v>2522</v>
      </c>
    </row>
    <row r="26" spans="1:4" x14ac:dyDescent="0.3">
      <c r="A26" s="36">
        <v>310919</v>
      </c>
      <c r="B26" s="39" t="s">
        <v>2728</v>
      </c>
      <c r="C26" s="36" t="s">
        <v>394</v>
      </c>
      <c r="D26" s="39" t="s">
        <v>2730</v>
      </c>
    </row>
    <row r="27" spans="1:4" ht="29" x14ac:dyDescent="0.3">
      <c r="A27" s="36">
        <v>312472</v>
      </c>
      <c r="B27" s="39" t="s">
        <v>2828</v>
      </c>
      <c r="C27" s="36" t="s">
        <v>394</v>
      </c>
      <c r="D27" s="39" t="s">
        <v>2830</v>
      </c>
    </row>
    <row r="28" spans="1:4" ht="29" x14ac:dyDescent="0.3">
      <c r="A28" s="36">
        <v>312476</v>
      </c>
      <c r="B28" s="39" t="s">
        <v>2837</v>
      </c>
      <c r="C28" s="36" t="s">
        <v>394</v>
      </c>
      <c r="D28" s="39" t="s">
        <v>2839</v>
      </c>
    </row>
    <row r="29" spans="1:4" ht="29" x14ac:dyDescent="0.3">
      <c r="A29" s="36">
        <v>312477</v>
      </c>
      <c r="B29" s="39" t="s">
        <v>2843</v>
      </c>
      <c r="C29" s="36" t="s">
        <v>394</v>
      </c>
      <c r="D29" s="39" t="s">
        <v>2845</v>
      </c>
    </row>
    <row r="30" spans="1:4" x14ac:dyDescent="0.3">
      <c r="A30" s="36">
        <v>315944</v>
      </c>
      <c r="B30" s="39" t="s">
        <v>2868</v>
      </c>
      <c r="C30" s="36" t="s">
        <v>394</v>
      </c>
      <c r="D30" s="39" t="s">
        <v>2870</v>
      </c>
    </row>
    <row r="31" spans="1:4" ht="29" x14ac:dyDescent="0.3">
      <c r="A31" s="36">
        <v>319443</v>
      </c>
      <c r="B31" s="39" t="s">
        <v>2944</v>
      </c>
      <c r="C31" s="36" t="s">
        <v>394</v>
      </c>
      <c r="D31" s="39" t="s">
        <v>2946</v>
      </c>
    </row>
    <row r="32" spans="1:4" ht="29" x14ac:dyDescent="0.3">
      <c r="A32" s="36">
        <v>319995</v>
      </c>
      <c r="B32" s="39" t="s">
        <v>2960</v>
      </c>
      <c r="C32" s="36" t="s">
        <v>394</v>
      </c>
      <c r="D32" s="39" t="s">
        <v>2962</v>
      </c>
    </row>
    <row r="33" spans="1:4" x14ac:dyDescent="0.3">
      <c r="A33" s="36">
        <v>371486</v>
      </c>
      <c r="B33" s="39" t="s">
        <v>208</v>
      </c>
      <c r="C33" s="36" t="s">
        <v>363</v>
      </c>
      <c r="D33" s="39" t="s">
        <v>209</v>
      </c>
    </row>
    <row r="34" spans="1:4" x14ac:dyDescent="0.3">
      <c r="A34" s="36">
        <v>452775</v>
      </c>
      <c r="B34" s="39" t="s">
        <v>3413</v>
      </c>
      <c r="C34" s="36" t="s">
        <v>363</v>
      </c>
      <c r="D34" s="39" t="s">
        <v>3415</v>
      </c>
    </row>
    <row r="35" spans="1:4" ht="29" x14ac:dyDescent="0.3">
      <c r="A35" s="36">
        <v>610129</v>
      </c>
      <c r="B35" s="39" t="s">
        <v>3654</v>
      </c>
      <c r="C35" s="36" t="s">
        <v>394</v>
      </c>
      <c r="D35" s="39" t="s">
        <v>3656</v>
      </c>
    </row>
    <row r="36" spans="1:4" x14ac:dyDescent="0.3">
      <c r="A36"/>
      <c r="B36" s="1"/>
      <c r="C36"/>
      <c r="D36" s="34"/>
    </row>
    <row r="37" spans="1:4" x14ac:dyDescent="0.3">
      <c r="A37" s="27"/>
      <c r="B37" s="32"/>
      <c r="C37" s="28"/>
      <c r="D37" s="32"/>
    </row>
    <row r="38" spans="1:4" x14ac:dyDescent="0.3">
      <c r="A38" s="27"/>
      <c r="B38" s="32"/>
      <c r="C38" s="28"/>
      <c r="D38" s="32"/>
    </row>
    <row r="39" spans="1:4" x14ac:dyDescent="0.3">
      <c r="A39"/>
      <c r="B39" s="1"/>
    </row>
    <row r="40" spans="1:4" x14ac:dyDescent="0.3">
      <c r="A40"/>
      <c r="B40" s="1"/>
    </row>
    <row r="41" spans="1:4" x14ac:dyDescent="0.3">
      <c r="A41"/>
      <c r="B41" s="1"/>
    </row>
    <row r="42" spans="1:4" x14ac:dyDescent="0.3">
      <c r="A42"/>
      <c r="B42" s="1"/>
    </row>
    <row r="43" spans="1:4" x14ac:dyDescent="0.3">
      <c r="A43"/>
      <c r="B43" s="1"/>
    </row>
  </sheetData>
  <mergeCells count="2">
    <mergeCell ref="A8:B8"/>
    <mergeCell ref="A1:C1"/>
  </mergeCells>
  <conditionalFormatting sqref="A2">
    <cfRule type="duplicateValues" dxfId="90" priority="26"/>
  </conditionalFormatting>
  <conditionalFormatting sqref="A29:A35 A1:A23 A44:A1048576">
    <cfRule type="duplicateValues" dxfId="89" priority="25"/>
  </conditionalFormatting>
  <conditionalFormatting sqref="B29:B35 B2:B7 B44:B1048576 B9:B23">
    <cfRule type="duplicateValues" dxfId="88" priority="23"/>
    <cfRule type="duplicateValues" dxfId="87" priority="24"/>
  </conditionalFormatting>
  <conditionalFormatting sqref="B29:B35 B2:B7 B44:B1048576 B9:B23">
    <cfRule type="duplicateValues" dxfId="86" priority="22"/>
  </conditionalFormatting>
  <conditionalFormatting sqref="A24">
    <cfRule type="duplicateValues" dxfId="85" priority="21"/>
  </conditionalFormatting>
  <conditionalFormatting sqref="B24">
    <cfRule type="duplicateValues" dxfId="84" priority="19"/>
    <cfRule type="duplicateValues" dxfId="83" priority="20"/>
  </conditionalFormatting>
  <conditionalFormatting sqref="B24">
    <cfRule type="duplicateValues" dxfId="82" priority="18"/>
  </conditionalFormatting>
  <conditionalFormatting sqref="A25">
    <cfRule type="duplicateValues" dxfId="81" priority="17"/>
  </conditionalFormatting>
  <conditionalFormatting sqref="B25">
    <cfRule type="duplicateValues" dxfId="80" priority="15"/>
    <cfRule type="duplicateValues" dxfId="79" priority="16"/>
  </conditionalFormatting>
  <conditionalFormatting sqref="B25">
    <cfRule type="duplicateValues" dxfId="78" priority="14"/>
  </conditionalFormatting>
  <conditionalFormatting sqref="A26">
    <cfRule type="duplicateValues" dxfId="77" priority="13"/>
  </conditionalFormatting>
  <conditionalFormatting sqref="B26">
    <cfRule type="duplicateValues" dxfId="76" priority="11"/>
    <cfRule type="duplicateValues" dxfId="75" priority="12"/>
  </conditionalFormatting>
  <conditionalFormatting sqref="B26">
    <cfRule type="duplicateValues" dxfId="74" priority="10"/>
  </conditionalFormatting>
  <conditionalFormatting sqref="A27">
    <cfRule type="duplicateValues" dxfId="73" priority="9"/>
  </conditionalFormatting>
  <conditionalFormatting sqref="B27">
    <cfRule type="duplicateValues" dxfId="72" priority="7"/>
    <cfRule type="duplicateValues" dxfId="71" priority="8"/>
  </conditionalFormatting>
  <conditionalFormatting sqref="B27">
    <cfRule type="duplicateValues" dxfId="70" priority="6"/>
  </conditionalFormatting>
  <conditionalFormatting sqref="A28">
    <cfRule type="duplicateValues" dxfId="69" priority="5"/>
  </conditionalFormatting>
  <conditionalFormatting sqref="B28">
    <cfRule type="duplicateValues" dxfId="68" priority="3"/>
    <cfRule type="duplicateValues" dxfId="67" priority="4"/>
  </conditionalFormatting>
  <conditionalFormatting sqref="B28">
    <cfRule type="duplicateValues" dxfId="66" priority="2"/>
  </conditionalFormatting>
  <conditionalFormatting sqref="A1:A1048576">
    <cfRule type="duplicateValues" dxfId="65" priority="1"/>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3327-A1BF-4CA5-A062-0B395458E3AC}">
  <dimension ref="A1:E5"/>
  <sheetViews>
    <sheetView workbookViewId="0">
      <selection activeCell="A2" sqref="A2"/>
    </sheetView>
  </sheetViews>
  <sheetFormatPr defaultRowHeight="13" x14ac:dyDescent="0.3"/>
  <cols>
    <col min="1" max="1" width="13.296875" customWidth="1"/>
    <col min="2" max="2" width="58.296875" style="1" customWidth="1"/>
    <col min="3" max="3" width="13.296875" customWidth="1"/>
    <col min="4" max="4" width="166.69921875" customWidth="1"/>
    <col min="5" max="5" width="83.796875" style="1" customWidth="1"/>
  </cols>
  <sheetData>
    <row r="1" spans="1:5" s="6" customFormat="1" ht="18.5" x14ac:dyDescent="0.3">
      <c r="A1" s="125" t="s">
        <v>6200</v>
      </c>
      <c r="B1" s="126"/>
      <c r="C1" s="7"/>
      <c r="D1" s="69"/>
      <c r="E1" s="42"/>
    </row>
    <row r="2" spans="1:5" s="6" customFormat="1" ht="15.5" x14ac:dyDescent="0.35">
      <c r="A2" s="50" t="s">
        <v>6103</v>
      </c>
      <c r="B2" s="51" t="s">
        <v>159</v>
      </c>
      <c r="C2" s="45" t="s">
        <v>6100</v>
      </c>
      <c r="D2" s="70" t="s">
        <v>6102</v>
      </c>
      <c r="E2" s="42"/>
    </row>
    <row r="3" spans="1:5" x14ac:dyDescent="0.3">
      <c r="A3" s="87"/>
      <c r="B3" s="93"/>
      <c r="C3" s="87"/>
      <c r="D3" s="87"/>
    </row>
    <row r="4" spans="1:5" ht="29" x14ac:dyDescent="0.3">
      <c r="A4" s="40">
        <v>171449</v>
      </c>
      <c r="B4" s="39" t="s">
        <v>1551</v>
      </c>
      <c r="C4" s="94" t="s">
        <v>394</v>
      </c>
      <c r="D4" s="39" t="s">
        <v>1553</v>
      </c>
    </row>
    <row r="5" spans="1:5" ht="14.5" x14ac:dyDescent="0.3">
      <c r="A5" s="40">
        <v>510278</v>
      </c>
      <c r="B5" s="39" t="s">
        <v>3494</v>
      </c>
      <c r="C5" s="94" t="s">
        <v>394</v>
      </c>
      <c r="D5" s="39" t="s">
        <v>3496</v>
      </c>
    </row>
  </sheetData>
  <mergeCells count="1">
    <mergeCell ref="A1:B1"/>
  </mergeCells>
  <conditionalFormatting sqref="A2">
    <cfRule type="duplicateValues" dxfId="64" priority="6"/>
  </conditionalFormatting>
  <conditionalFormatting sqref="A1:A2">
    <cfRule type="duplicateValues" dxfId="63" priority="5"/>
  </conditionalFormatting>
  <conditionalFormatting sqref="B2">
    <cfRule type="duplicateValues" dxfId="62" priority="3"/>
    <cfRule type="duplicateValues" dxfId="61" priority="4"/>
  </conditionalFormatting>
  <conditionalFormatting sqref="B2">
    <cfRule type="duplicateValues" dxfId="60" priority="2"/>
  </conditionalFormatting>
  <conditionalFormatting sqref="A1:A2">
    <cfRule type="duplicateValues" dxfId="59"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D6EA-8295-490E-9061-1A5C63158528}">
  <dimension ref="A1:I5"/>
  <sheetViews>
    <sheetView workbookViewId="0">
      <selection activeCell="C15" sqref="C15"/>
    </sheetView>
  </sheetViews>
  <sheetFormatPr defaultColWidth="8.796875" defaultRowHeight="14.5" x14ac:dyDescent="0.35"/>
  <cols>
    <col min="1" max="1" width="13.296875" style="47" customWidth="1"/>
    <col min="2" max="2" width="58.296875" style="49" customWidth="1"/>
    <col min="3" max="3" width="13.296875" style="47" customWidth="1"/>
    <col min="4" max="4" width="166.69921875" style="48" customWidth="1"/>
    <col min="5" max="16384" width="8.796875" style="30"/>
  </cols>
  <sheetData>
    <row r="1" spans="1:9" s="4" customFormat="1" ht="18.5" x14ac:dyDescent="0.45">
      <c r="A1" s="127" t="s">
        <v>6209</v>
      </c>
      <c r="B1" s="127"/>
      <c r="C1" s="127"/>
      <c r="D1" s="42"/>
      <c r="E1"/>
      <c r="F1" s="6"/>
      <c r="G1" s="6"/>
      <c r="H1" s="6"/>
      <c r="I1" s="6"/>
    </row>
    <row r="2" spans="1:9" s="5" customFormat="1" ht="15.5" x14ac:dyDescent="0.35">
      <c r="A2" s="50" t="s">
        <v>6103</v>
      </c>
      <c r="B2" s="51" t="s">
        <v>159</v>
      </c>
      <c r="C2" s="50" t="s">
        <v>6100</v>
      </c>
      <c r="D2" s="52" t="s">
        <v>6102</v>
      </c>
      <c r="E2" s="29"/>
      <c r="F2" s="25"/>
      <c r="G2" s="25"/>
      <c r="H2" s="25"/>
      <c r="I2" s="25"/>
    </row>
    <row r="3" spans="1:9" x14ac:dyDescent="0.35">
      <c r="A3" s="53">
        <v>149511</v>
      </c>
      <c r="B3" s="54" t="s">
        <v>163</v>
      </c>
      <c r="C3" s="53" t="s">
        <v>394</v>
      </c>
      <c r="D3" s="55" t="s">
        <v>1273</v>
      </c>
    </row>
    <row r="4" spans="1:9" ht="29" x14ac:dyDescent="0.35">
      <c r="A4" s="53">
        <v>141753</v>
      </c>
      <c r="B4" s="54" t="s">
        <v>28</v>
      </c>
      <c r="C4" s="53" t="s">
        <v>394</v>
      </c>
      <c r="D4" s="55" t="s">
        <v>48</v>
      </c>
    </row>
    <row r="5" spans="1:9" ht="29" x14ac:dyDescent="0.35">
      <c r="A5" s="53">
        <v>140422</v>
      </c>
      <c r="B5" s="54" t="s">
        <v>26</v>
      </c>
      <c r="C5" s="53" t="s">
        <v>394</v>
      </c>
      <c r="D5" s="55" t="s">
        <v>889</v>
      </c>
    </row>
  </sheetData>
  <mergeCells count="1">
    <mergeCell ref="A1:C1"/>
  </mergeCells>
  <conditionalFormatting sqref="A2">
    <cfRule type="duplicateValues" dxfId="58" priority="7"/>
  </conditionalFormatting>
  <conditionalFormatting sqref="B2">
    <cfRule type="duplicateValues" dxfId="57" priority="6"/>
  </conditionalFormatting>
  <conditionalFormatting sqref="B2">
    <cfRule type="duplicateValues" dxfId="56" priority="5"/>
  </conditionalFormatting>
  <conditionalFormatting sqref="A2:B2">
    <cfRule type="duplicateValues" dxfId="55" priority="4"/>
  </conditionalFormatting>
  <conditionalFormatting sqref="B2">
    <cfRule type="duplicateValues" dxfId="54" priority="8"/>
  </conditionalFormatting>
  <conditionalFormatting sqref="B2">
    <cfRule type="duplicateValues" dxfId="53" priority="3"/>
  </conditionalFormatting>
  <conditionalFormatting sqref="A1:A2">
    <cfRule type="duplicateValues" dxfId="52" priority="2"/>
  </conditionalFormatting>
  <conditionalFormatting sqref="B2">
    <cfRule type="duplicateValues" dxfId="5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DCC3-908D-43E3-9012-E325399271CD}">
  <dimension ref="A1:L119"/>
  <sheetViews>
    <sheetView zoomScaleNormal="100" workbookViewId="0">
      <selection activeCell="A2" sqref="A2"/>
    </sheetView>
  </sheetViews>
  <sheetFormatPr defaultRowHeight="15.5" x14ac:dyDescent="0.3"/>
  <cols>
    <col min="1" max="1" width="13.296875" style="7" customWidth="1"/>
    <col min="2" max="2" width="58.296875" style="6" customWidth="1"/>
    <col min="3" max="3" width="13.296875" style="2" customWidth="1"/>
    <col min="4" max="4" width="166.69921875" style="1" customWidth="1"/>
  </cols>
  <sheetData>
    <row r="1" spans="1:4" ht="18.5" x14ac:dyDescent="0.3">
      <c r="A1" s="125" t="s">
        <v>6206</v>
      </c>
      <c r="B1" s="126"/>
    </row>
    <row r="2" spans="1:4" x14ac:dyDescent="0.35">
      <c r="A2" s="50" t="s">
        <v>6103</v>
      </c>
      <c r="B2" s="67" t="s">
        <v>159</v>
      </c>
      <c r="C2" s="45" t="s">
        <v>6100</v>
      </c>
      <c r="D2" s="51" t="s">
        <v>6102</v>
      </c>
    </row>
    <row r="3" spans="1:4" ht="14.5" x14ac:dyDescent="0.3">
      <c r="A3" s="36">
        <v>171471</v>
      </c>
      <c r="B3" s="40" t="s">
        <v>165</v>
      </c>
      <c r="C3" s="36" t="s">
        <v>394</v>
      </c>
      <c r="D3" s="39" t="s">
        <v>1562</v>
      </c>
    </row>
    <row r="4" spans="1:4" ht="29" x14ac:dyDescent="0.3">
      <c r="A4" s="36">
        <v>140422</v>
      </c>
      <c r="B4" s="40" t="s">
        <v>26</v>
      </c>
      <c r="C4" s="36" t="s">
        <v>394</v>
      </c>
      <c r="D4" s="39" t="s">
        <v>889</v>
      </c>
    </row>
    <row r="5" spans="1:4" ht="14.5" x14ac:dyDescent="0.3">
      <c r="A5" s="36">
        <v>171472</v>
      </c>
      <c r="B5" s="40" t="s">
        <v>166</v>
      </c>
      <c r="C5" s="36" t="s">
        <v>394</v>
      </c>
      <c r="D5" s="39" t="s">
        <v>1571</v>
      </c>
    </row>
    <row r="6" spans="1:4" ht="29" x14ac:dyDescent="0.3">
      <c r="A6" s="36">
        <v>171473</v>
      </c>
      <c r="B6" s="40" t="s">
        <v>167</v>
      </c>
      <c r="C6" s="36" t="s">
        <v>394</v>
      </c>
      <c r="D6" s="39" t="s">
        <v>168</v>
      </c>
    </row>
    <row r="7" spans="1:4" ht="58" x14ac:dyDescent="0.3">
      <c r="A7" s="36">
        <v>171721</v>
      </c>
      <c r="B7" s="40" t="str">
        <f>VLOOKUP(A7,'CATCODE List for WBDG'!A:B,2,FALSE)</f>
        <v>ORGANIZATIONAL CLASSROOM</v>
      </c>
      <c r="C7" s="36" t="s">
        <v>394</v>
      </c>
      <c r="D7" s="39" t="s">
        <v>1642</v>
      </c>
    </row>
    <row r="8" spans="1:4" ht="14.5" x14ac:dyDescent="0.3">
      <c r="A8" s="36">
        <v>149860</v>
      </c>
      <c r="B8" s="40" t="s">
        <v>1361</v>
      </c>
      <c r="C8" s="36" t="s">
        <v>363</v>
      </c>
      <c r="D8" s="39" t="s">
        <v>1363</v>
      </c>
    </row>
    <row r="9" spans="1:4" ht="14.5" x14ac:dyDescent="0.3">
      <c r="A9" s="118" t="s">
        <v>6096</v>
      </c>
      <c r="B9" s="119"/>
      <c r="C9" s="65"/>
      <c r="D9" s="37"/>
    </row>
    <row r="10" spans="1:4" ht="14.5" x14ac:dyDescent="0.3">
      <c r="A10" s="36">
        <v>174121</v>
      </c>
      <c r="B10" s="40" t="s">
        <v>188</v>
      </c>
      <c r="C10" s="36" t="s">
        <v>363</v>
      </c>
      <c r="D10" s="39" t="s">
        <v>1728</v>
      </c>
    </row>
    <row r="11" spans="1:4" ht="29" x14ac:dyDescent="0.3">
      <c r="A11" s="36">
        <v>174122</v>
      </c>
      <c r="B11" s="40" t="s">
        <v>190</v>
      </c>
      <c r="C11" s="36" t="s">
        <v>363</v>
      </c>
      <c r="D11" s="39" t="s">
        <v>1735</v>
      </c>
    </row>
    <row r="12" spans="1:4" ht="87" x14ac:dyDescent="0.3">
      <c r="A12" s="36">
        <v>174123</v>
      </c>
      <c r="B12" s="40" t="s">
        <v>191</v>
      </c>
      <c r="C12" s="36" t="s">
        <v>363</v>
      </c>
      <c r="D12" s="39" t="s">
        <v>192</v>
      </c>
    </row>
    <row r="13" spans="1:4" ht="72.5" x14ac:dyDescent="0.3">
      <c r="A13" s="36">
        <v>174221</v>
      </c>
      <c r="B13" s="40" t="s">
        <v>193</v>
      </c>
      <c r="C13" s="36" t="s">
        <v>363</v>
      </c>
      <c r="D13" s="39" t="s">
        <v>1743</v>
      </c>
    </row>
    <row r="14" spans="1:4" ht="43.5" x14ac:dyDescent="0.3">
      <c r="A14" s="36">
        <v>177421</v>
      </c>
      <c r="B14" s="40" t="s">
        <v>1926</v>
      </c>
      <c r="C14" s="36" t="s">
        <v>363</v>
      </c>
      <c r="D14" s="39" t="s">
        <v>1928</v>
      </c>
    </row>
    <row r="15" spans="1:4" ht="43.5" x14ac:dyDescent="0.3">
      <c r="A15" s="36">
        <v>177521</v>
      </c>
      <c r="B15" s="40" t="s">
        <v>1935</v>
      </c>
      <c r="C15" s="36" t="s">
        <v>363</v>
      </c>
      <c r="D15" s="39" t="s">
        <v>1937</v>
      </c>
    </row>
    <row r="16" spans="1:4" ht="43.5" x14ac:dyDescent="0.3">
      <c r="A16" s="36">
        <v>177621</v>
      </c>
      <c r="B16" s="40" t="s">
        <v>1943</v>
      </c>
      <c r="C16" s="36" t="s">
        <v>363</v>
      </c>
      <c r="D16" s="39" t="s">
        <v>1945</v>
      </c>
    </row>
    <row r="17" spans="1:4" ht="43.5" x14ac:dyDescent="0.3">
      <c r="A17" s="36">
        <v>177622</v>
      </c>
      <c r="B17" s="40" t="s">
        <v>1951</v>
      </c>
      <c r="C17" s="36" t="s">
        <v>363</v>
      </c>
      <c r="D17" s="39" t="s">
        <v>1953</v>
      </c>
    </row>
    <row r="18" spans="1:4" ht="58" x14ac:dyDescent="0.3">
      <c r="A18" s="36">
        <v>177710</v>
      </c>
      <c r="B18" s="40" t="s">
        <v>1956</v>
      </c>
      <c r="C18" s="36" t="s">
        <v>363</v>
      </c>
      <c r="D18" s="39" t="s">
        <v>1958</v>
      </c>
    </row>
    <row r="19" spans="1:4" ht="58" x14ac:dyDescent="0.3">
      <c r="A19" s="36">
        <v>178960</v>
      </c>
      <c r="B19" s="40" t="s">
        <v>1990</v>
      </c>
      <c r="C19" s="36" t="s">
        <v>363</v>
      </c>
      <c r="D19" s="39" t="s">
        <v>1992</v>
      </c>
    </row>
    <row r="20" spans="1:4" ht="29" x14ac:dyDescent="0.3">
      <c r="A20" s="36">
        <v>179001</v>
      </c>
      <c r="B20" s="40" t="s">
        <v>1994</v>
      </c>
      <c r="C20" s="36" t="s">
        <v>363</v>
      </c>
      <c r="D20" s="39" t="s">
        <v>1996</v>
      </c>
    </row>
    <row r="21" spans="1:4" ht="29" x14ac:dyDescent="0.3">
      <c r="A21" s="36">
        <v>179019</v>
      </c>
      <c r="B21" s="40" t="s">
        <v>2008</v>
      </c>
      <c r="C21" s="36" t="s">
        <v>363</v>
      </c>
      <c r="D21" s="39" t="s">
        <v>2010</v>
      </c>
    </row>
    <row r="22" spans="1:4" ht="29" x14ac:dyDescent="0.3">
      <c r="A22" s="36">
        <v>179024</v>
      </c>
      <c r="B22" s="40" t="s">
        <v>2030</v>
      </c>
      <c r="C22" s="36" t="s">
        <v>363</v>
      </c>
      <c r="D22" s="39" t="s">
        <v>2032</v>
      </c>
    </row>
    <row r="23" spans="1:4" ht="29" x14ac:dyDescent="0.3">
      <c r="A23" s="36">
        <v>179026</v>
      </c>
      <c r="B23" s="40" t="s">
        <v>2040</v>
      </c>
      <c r="C23" s="36" t="s">
        <v>363</v>
      </c>
      <c r="D23" s="39" t="s">
        <v>2041</v>
      </c>
    </row>
    <row r="24" spans="1:4" ht="29" x14ac:dyDescent="0.3">
      <c r="A24" s="36">
        <v>179027</v>
      </c>
      <c r="B24" s="40" t="s">
        <v>2045</v>
      </c>
      <c r="C24" s="36" t="s">
        <v>363</v>
      </c>
      <c r="D24" s="39" t="s">
        <v>2047</v>
      </c>
    </row>
    <row r="25" spans="1:4" ht="29" x14ac:dyDescent="0.3">
      <c r="A25" s="36">
        <v>179028</v>
      </c>
      <c r="B25" s="40" t="s">
        <v>2050</v>
      </c>
      <c r="C25" s="36" t="s">
        <v>363</v>
      </c>
      <c r="D25" s="39" t="s">
        <v>2052</v>
      </c>
    </row>
    <row r="26" spans="1:4" ht="14.5" x14ac:dyDescent="0.3">
      <c r="A26" s="36">
        <v>179050</v>
      </c>
      <c r="B26" s="40" t="s">
        <v>2060</v>
      </c>
      <c r="C26" s="36" t="s">
        <v>363</v>
      </c>
      <c r="D26" s="39" t="s">
        <v>2061</v>
      </c>
    </row>
    <row r="27" spans="1:4" ht="29" x14ac:dyDescent="0.3">
      <c r="A27" s="36">
        <v>179219</v>
      </c>
      <c r="B27" s="40" t="s">
        <v>2067</v>
      </c>
      <c r="C27" s="36" t="s">
        <v>363</v>
      </c>
      <c r="D27" s="39" t="s">
        <v>2069</v>
      </c>
    </row>
    <row r="28" spans="1:4" ht="43.5" x14ac:dyDescent="0.3">
      <c r="A28" s="36">
        <v>179621</v>
      </c>
      <c r="B28" s="40" t="s">
        <v>2135</v>
      </c>
      <c r="C28" s="36" t="s">
        <v>363</v>
      </c>
      <c r="D28" s="39" t="s">
        <v>2137</v>
      </c>
    </row>
    <row r="29" spans="1:4" ht="29" x14ac:dyDescent="0.3">
      <c r="A29" s="36">
        <v>179821</v>
      </c>
      <c r="B29" s="40" t="s">
        <v>2156</v>
      </c>
      <c r="C29" s="36" t="s">
        <v>363</v>
      </c>
      <c r="D29" s="39" t="s">
        <v>2158</v>
      </c>
    </row>
    <row r="30" spans="1:4" ht="29" x14ac:dyDescent="0.3">
      <c r="A30" s="36">
        <v>725121</v>
      </c>
      <c r="B30" s="40" t="s">
        <v>4138</v>
      </c>
      <c r="C30" s="36" t="s">
        <v>363</v>
      </c>
      <c r="D30" s="39" t="s">
        <v>4139</v>
      </c>
    </row>
    <row r="31" spans="1:4" ht="29" x14ac:dyDescent="0.3">
      <c r="A31" s="36">
        <v>725517</v>
      </c>
      <c r="B31" s="40" t="s">
        <v>4152</v>
      </c>
      <c r="C31" s="36" t="s">
        <v>394</v>
      </c>
      <c r="D31" s="39" t="s">
        <v>4154</v>
      </c>
    </row>
    <row r="32" spans="1:4" ht="29" x14ac:dyDescent="0.3">
      <c r="A32" s="36">
        <v>738521</v>
      </c>
      <c r="B32" s="40" t="s">
        <v>4433</v>
      </c>
      <c r="C32" s="36" t="s">
        <v>394</v>
      </c>
      <c r="D32" s="39" t="s">
        <v>4435</v>
      </c>
    </row>
    <row r="33" spans="1:12" ht="14.5" x14ac:dyDescent="0.3">
      <c r="A33" s="118" t="s">
        <v>6097</v>
      </c>
      <c r="B33" s="119"/>
      <c r="C33" s="65"/>
      <c r="D33" s="37"/>
    </row>
    <row r="34" spans="1:12" ht="58" x14ac:dyDescent="0.3">
      <c r="A34" s="36">
        <v>174321</v>
      </c>
      <c r="B34" s="40" t="s">
        <v>194</v>
      </c>
      <c r="C34" s="36" t="s">
        <v>363</v>
      </c>
      <c r="D34" s="39" t="s">
        <v>195</v>
      </c>
    </row>
    <row r="35" spans="1:12" ht="58" x14ac:dyDescent="0.3">
      <c r="A35" s="36">
        <v>174322</v>
      </c>
      <c r="B35" s="40" t="s">
        <v>196</v>
      </c>
      <c r="C35" s="36" t="s">
        <v>363</v>
      </c>
      <c r="D35" s="39" t="s">
        <v>195</v>
      </c>
    </row>
    <row r="36" spans="1:12" s="4" customFormat="1" ht="14.5" x14ac:dyDescent="0.35">
      <c r="A36" s="36">
        <v>174499</v>
      </c>
      <c r="B36" s="40" t="s">
        <v>197</v>
      </c>
      <c r="C36" s="36" t="str">
        <f>VLOOKUP(A36,'CATCODE List for WBDG'!A:D,4,FALSE)</f>
        <v>S</v>
      </c>
      <c r="D36" s="43" t="s">
        <v>198</v>
      </c>
      <c r="E36"/>
      <c r="F36"/>
      <c r="G36"/>
      <c r="H36"/>
      <c r="I36"/>
      <c r="J36"/>
      <c r="K36"/>
      <c r="L36"/>
    </row>
    <row r="37" spans="1:12" ht="29" x14ac:dyDescent="0.3">
      <c r="A37" s="36">
        <v>175121</v>
      </c>
      <c r="B37" s="40" t="s">
        <v>1766</v>
      </c>
      <c r="C37" s="36" t="s">
        <v>363</v>
      </c>
      <c r="D37" s="39" t="s">
        <v>1768</v>
      </c>
    </row>
    <row r="38" spans="1:12" ht="29" x14ac:dyDescent="0.3">
      <c r="A38" s="36">
        <v>175221</v>
      </c>
      <c r="B38" s="40" t="s">
        <v>1775</v>
      </c>
      <c r="C38" s="36" t="s">
        <v>363</v>
      </c>
      <c r="D38" s="39" t="s">
        <v>1777</v>
      </c>
    </row>
    <row r="39" spans="1:12" ht="43.5" x14ac:dyDescent="0.3">
      <c r="A39" s="36">
        <v>175300</v>
      </c>
      <c r="B39" s="40" t="s">
        <v>1783</v>
      </c>
      <c r="C39" s="36" t="s">
        <v>363</v>
      </c>
      <c r="D39" s="39" t="s">
        <v>1785</v>
      </c>
    </row>
    <row r="40" spans="1:12" ht="29" x14ac:dyDescent="0.3">
      <c r="A40" s="36">
        <v>175321</v>
      </c>
      <c r="B40" s="40" t="s">
        <v>1790</v>
      </c>
      <c r="C40" s="36" t="s">
        <v>363</v>
      </c>
      <c r="D40" s="39" t="s">
        <v>1792</v>
      </c>
    </row>
    <row r="41" spans="1:12" ht="29" x14ac:dyDescent="0.3">
      <c r="A41" s="36">
        <v>175421</v>
      </c>
      <c r="B41" s="40" t="s">
        <v>1795</v>
      </c>
      <c r="C41" s="36" t="s">
        <v>363</v>
      </c>
      <c r="D41" s="39" t="s">
        <v>1797</v>
      </c>
    </row>
    <row r="42" spans="1:12" ht="29" x14ac:dyDescent="0.3">
      <c r="A42" s="36">
        <v>175422</v>
      </c>
      <c r="B42" s="40" t="s">
        <v>1803</v>
      </c>
      <c r="C42" s="36" t="s">
        <v>363</v>
      </c>
      <c r="D42" s="39" t="s">
        <v>1805</v>
      </c>
    </row>
    <row r="43" spans="1:12" ht="29" x14ac:dyDescent="0.3">
      <c r="A43" s="36">
        <v>175521</v>
      </c>
      <c r="B43" s="40" t="s">
        <v>1808</v>
      </c>
      <c r="C43" s="36" t="s">
        <v>363</v>
      </c>
      <c r="D43" s="39" t="s">
        <v>1810</v>
      </c>
    </row>
    <row r="44" spans="1:12" ht="43.5" x14ac:dyDescent="0.3">
      <c r="A44" s="36">
        <v>175621</v>
      </c>
      <c r="B44" s="40" t="s">
        <v>1817</v>
      </c>
      <c r="C44" s="36" t="s">
        <v>363</v>
      </c>
      <c r="D44" s="39" t="s">
        <v>1819</v>
      </c>
    </row>
    <row r="45" spans="1:12" ht="43.5" x14ac:dyDescent="0.3">
      <c r="A45" s="36">
        <v>175622</v>
      </c>
      <c r="B45" s="40" t="s">
        <v>1826</v>
      </c>
      <c r="C45" s="36" t="s">
        <v>363</v>
      </c>
      <c r="D45" s="39" t="s">
        <v>1828</v>
      </c>
    </row>
    <row r="46" spans="1:12" ht="29" x14ac:dyDescent="0.3">
      <c r="A46" s="36">
        <v>175721</v>
      </c>
      <c r="B46" s="40" t="s">
        <v>1831</v>
      </c>
      <c r="C46" s="36" t="s">
        <v>363</v>
      </c>
      <c r="D46" s="39" t="s">
        <v>1833</v>
      </c>
    </row>
    <row r="47" spans="1:12" ht="29" x14ac:dyDescent="0.3">
      <c r="A47" s="36">
        <v>175821</v>
      </c>
      <c r="B47" s="40" t="s">
        <v>1840</v>
      </c>
      <c r="C47" s="36" t="s">
        <v>363</v>
      </c>
      <c r="D47" s="39" t="s">
        <v>1842</v>
      </c>
    </row>
    <row r="48" spans="1:12" ht="29" x14ac:dyDescent="0.3">
      <c r="A48" s="36">
        <v>176221</v>
      </c>
      <c r="B48" s="40" t="s">
        <v>1848</v>
      </c>
      <c r="C48" s="36" t="s">
        <v>363</v>
      </c>
      <c r="D48" s="39" t="s">
        <v>1850</v>
      </c>
    </row>
    <row r="49" spans="1:4" ht="43.5" x14ac:dyDescent="0.3">
      <c r="A49" s="36">
        <v>176321</v>
      </c>
      <c r="B49" s="40" t="s">
        <v>1857</v>
      </c>
      <c r="C49" s="36" t="s">
        <v>363</v>
      </c>
      <c r="D49" s="39" t="s">
        <v>1859</v>
      </c>
    </row>
    <row r="50" spans="1:4" ht="43.5" x14ac:dyDescent="0.3">
      <c r="A50" s="36">
        <v>176322</v>
      </c>
      <c r="B50" s="40" t="s">
        <v>1865</v>
      </c>
      <c r="C50" s="36" t="s">
        <v>363</v>
      </c>
      <c r="D50" s="39" t="s">
        <v>1867</v>
      </c>
    </row>
    <row r="51" spans="1:4" ht="29" x14ac:dyDescent="0.3">
      <c r="A51" s="36">
        <v>176521</v>
      </c>
      <c r="B51" s="40" t="s">
        <v>1870</v>
      </c>
      <c r="C51" s="36" t="s">
        <v>363</v>
      </c>
      <c r="D51" s="39" t="s">
        <v>1872</v>
      </c>
    </row>
    <row r="52" spans="1:4" ht="29" x14ac:dyDescent="0.3">
      <c r="A52" s="36">
        <v>176721</v>
      </c>
      <c r="B52" s="40" t="s">
        <v>1886</v>
      </c>
      <c r="C52" s="36" t="s">
        <v>363</v>
      </c>
      <c r="D52" s="39" t="s">
        <v>1887</v>
      </c>
    </row>
    <row r="53" spans="1:4" ht="29" x14ac:dyDescent="0.3">
      <c r="A53" s="36">
        <v>176722</v>
      </c>
      <c r="B53" s="40" t="s">
        <v>1891</v>
      </c>
      <c r="C53" s="36" t="s">
        <v>363</v>
      </c>
      <c r="D53" s="39" t="s">
        <v>1893</v>
      </c>
    </row>
    <row r="54" spans="1:4" ht="29" x14ac:dyDescent="0.3">
      <c r="A54" s="36">
        <v>176821</v>
      </c>
      <c r="B54" s="40" t="s">
        <v>1896</v>
      </c>
      <c r="C54" s="36" t="s">
        <v>363</v>
      </c>
      <c r="D54" s="39" t="s">
        <v>1898</v>
      </c>
    </row>
    <row r="55" spans="1:4" ht="58" x14ac:dyDescent="0.3">
      <c r="A55" s="36">
        <v>177121</v>
      </c>
      <c r="B55" s="40" t="s">
        <v>1904</v>
      </c>
      <c r="C55" s="36" t="s">
        <v>363</v>
      </c>
      <c r="D55" s="39" t="s">
        <v>1906</v>
      </c>
    </row>
    <row r="56" spans="1:4" ht="58" x14ac:dyDescent="0.3">
      <c r="A56" s="36">
        <v>177122</v>
      </c>
      <c r="B56" s="40" t="s">
        <v>1912</v>
      </c>
      <c r="C56" s="36" t="s">
        <v>363</v>
      </c>
      <c r="D56" s="39" t="s">
        <v>1914</v>
      </c>
    </row>
    <row r="57" spans="1:4" ht="58" x14ac:dyDescent="0.3">
      <c r="A57" s="36">
        <v>177223</v>
      </c>
      <c r="B57" s="40" t="s">
        <v>1917</v>
      </c>
      <c r="C57" s="36" t="s">
        <v>363</v>
      </c>
      <c r="D57" s="39" t="s">
        <v>1919</v>
      </c>
    </row>
    <row r="58" spans="1:4" ht="29" x14ac:dyDescent="0.3">
      <c r="A58" s="36">
        <v>178121</v>
      </c>
      <c r="B58" s="40" t="s">
        <v>1964</v>
      </c>
      <c r="C58" s="36" t="s">
        <v>363</v>
      </c>
      <c r="D58" s="39" t="s">
        <v>1966</v>
      </c>
    </row>
    <row r="59" spans="1:4" ht="29" x14ac:dyDescent="0.3">
      <c r="A59" s="36">
        <v>178322</v>
      </c>
      <c r="B59" s="40" t="s">
        <v>1982</v>
      </c>
      <c r="C59" s="36" t="s">
        <v>363</v>
      </c>
      <c r="D59" s="39" t="s">
        <v>1984</v>
      </c>
    </row>
    <row r="60" spans="1:4" ht="29" x14ac:dyDescent="0.3">
      <c r="A60" s="36">
        <v>179021</v>
      </c>
      <c r="B60" s="40" t="s">
        <v>2013</v>
      </c>
      <c r="C60" s="36" t="s">
        <v>363</v>
      </c>
      <c r="D60" s="39" t="s">
        <v>2015</v>
      </c>
    </row>
    <row r="61" spans="1:4" ht="29" x14ac:dyDescent="0.3">
      <c r="A61" s="36">
        <v>179723</v>
      </c>
      <c r="B61" s="40" t="s">
        <v>2143</v>
      </c>
      <c r="C61" s="36" t="s">
        <v>363</v>
      </c>
      <c r="D61" s="39" t="s">
        <v>2145</v>
      </c>
    </row>
    <row r="62" spans="1:4" ht="29" x14ac:dyDescent="0.3">
      <c r="A62" s="36">
        <v>179724</v>
      </c>
      <c r="B62" s="40" t="s">
        <v>2151</v>
      </c>
      <c r="C62" s="36" t="s">
        <v>363</v>
      </c>
      <c r="D62" s="39" t="s">
        <v>2153</v>
      </c>
    </row>
    <row r="63" spans="1:4" ht="14.5" x14ac:dyDescent="0.3">
      <c r="A63" s="36">
        <v>179475</v>
      </c>
      <c r="B63" s="40" t="s">
        <v>2091</v>
      </c>
      <c r="C63" s="36" t="s">
        <v>363</v>
      </c>
      <c r="D63" s="39" t="s">
        <v>2093</v>
      </c>
    </row>
    <row r="64" spans="1:4" ht="14.5" x14ac:dyDescent="0.3">
      <c r="A64" s="36">
        <v>179476</v>
      </c>
      <c r="B64" s="40" t="s">
        <v>2100</v>
      </c>
      <c r="C64" s="36" t="s">
        <v>363</v>
      </c>
      <c r="D64" s="39" t="s">
        <v>2101</v>
      </c>
    </row>
    <row r="65" spans="1:4" ht="14.5" x14ac:dyDescent="0.35">
      <c r="A65" s="128" t="s">
        <v>6099</v>
      </c>
      <c r="B65" s="129"/>
      <c r="C65" s="65"/>
      <c r="D65" s="68"/>
    </row>
    <row r="66" spans="1:4" ht="29" x14ac:dyDescent="0.3">
      <c r="A66" s="36">
        <v>111111</v>
      </c>
      <c r="B66" s="40" t="s">
        <v>158</v>
      </c>
      <c r="C66" s="36" t="s">
        <v>251</v>
      </c>
      <c r="D66" s="39" t="s">
        <v>252</v>
      </c>
    </row>
    <row r="67" spans="1:4" ht="14.5" x14ac:dyDescent="0.3">
      <c r="A67" s="36">
        <v>116663</v>
      </c>
      <c r="B67" s="40" t="s">
        <v>149</v>
      </c>
      <c r="C67" s="36" t="s">
        <v>251</v>
      </c>
      <c r="D67" s="39" t="s">
        <v>325</v>
      </c>
    </row>
    <row r="68" spans="1:4" ht="14.5" x14ac:dyDescent="0.3">
      <c r="A68" s="36">
        <v>124132</v>
      </c>
      <c r="B68" s="40" t="s">
        <v>455</v>
      </c>
      <c r="C68" s="36" t="s">
        <v>363</v>
      </c>
      <c r="D68" s="39" t="s">
        <v>457</v>
      </c>
    </row>
    <row r="69" spans="1:4" ht="14.5" x14ac:dyDescent="0.3">
      <c r="A69" s="36">
        <v>124134</v>
      </c>
      <c r="B69" s="40" t="s">
        <v>460</v>
      </c>
      <c r="C69" s="36" t="s">
        <v>363</v>
      </c>
      <c r="D69" s="39" t="s">
        <v>462</v>
      </c>
    </row>
    <row r="70" spans="1:4" ht="29" x14ac:dyDescent="0.3">
      <c r="A70" s="36">
        <v>131111</v>
      </c>
      <c r="B70" s="40" t="s">
        <v>606</v>
      </c>
      <c r="C70" s="36" t="s">
        <v>394</v>
      </c>
      <c r="D70" s="39" t="s">
        <v>608</v>
      </c>
    </row>
    <row r="71" spans="1:4" ht="29" x14ac:dyDescent="0.3">
      <c r="A71" s="36">
        <v>131115</v>
      </c>
      <c r="B71" s="40" t="s">
        <v>61</v>
      </c>
      <c r="C71" s="36" t="s">
        <v>394</v>
      </c>
      <c r="D71" s="39" t="s">
        <v>32</v>
      </c>
    </row>
    <row r="72" spans="1:4" ht="29" x14ac:dyDescent="0.3">
      <c r="A72" s="36">
        <v>131117</v>
      </c>
      <c r="B72" s="40" t="s">
        <v>12</v>
      </c>
      <c r="C72" s="36" t="s">
        <v>394</v>
      </c>
      <c r="D72" s="39" t="s">
        <v>33</v>
      </c>
    </row>
    <row r="73" spans="1:4" ht="29" x14ac:dyDescent="0.3">
      <c r="A73" s="36">
        <v>131118</v>
      </c>
      <c r="B73" s="40" t="s">
        <v>13</v>
      </c>
      <c r="C73" s="36" t="s">
        <v>394</v>
      </c>
      <c r="D73" s="39" t="s">
        <v>34</v>
      </c>
    </row>
    <row r="74" spans="1:4" ht="29" x14ac:dyDescent="0.3">
      <c r="A74" s="36">
        <v>131134</v>
      </c>
      <c r="B74" s="40" t="s">
        <v>16</v>
      </c>
      <c r="C74" s="36" t="s">
        <v>394</v>
      </c>
      <c r="D74" s="39" t="s">
        <v>37</v>
      </c>
    </row>
    <row r="75" spans="1:4" ht="29" x14ac:dyDescent="0.3">
      <c r="A75" s="36">
        <v>131135</v>
      </c>
      <c r="B75" s="40" t="s">
        <v>663</v>
      </c>
      <c r="C75" s="36" t="s">
        <v>394</v>
      </c>
      <c r="D75" s="39" t="s">
        <v>665</v>
      </c>
    </row>
    <row r="76" spans="1:4" ht="14.5" x14ac:dyDescent="0.3">
      <c r="A76" s="36">
        <v>131138</v>
      </c>
      <c r="B76" s="40" t="s">
        <v>677</v>
      </c>
      <c r="C76" s="36" t="s">
        <v>394</v>
      </c>
      <c r="D76" s="39" t="s">
        <v>679</v>
      </c>
    </row>
    <row r="77" spans="1:4" ht="29" x14ac:dyDescent="0.3">
      <c r="A77" s="36">
        <v>131139</v>
      </c>
      <c r="B77" s="40" t="s">
        <v>682</v>
      </c>
      <c r="C77" s="36" t="s">
        <v>394</v>
      </c>
      <c r="D77" s="39" t="s">
        <v>683</v>
      </c>
    </row>
    <row r="78" spans="1:4" ht="14.5" x14ac:dyDescent="0.3">
      <c r="A78" s="36">
        <v>132133</v>
      </c>
      <c r="B78" s="40" t="s">
        <v>705</v>
      </c>
      <c r="C78" s="36" t="s">
        <v>251</v>
      </c>
      <c r="D78" s="39" t="s">
        <v>707</v>
      </c>
    </row>
    <row r="79" spans="1:4" ht="14.5" x14ac:dyDescent="0.3">
      <c r="A79" s="36">
        <v>132134</v>
      </c>
      <c r="B79" s="40" t="s">
        <v>715</v>
      </c>
      <c r="C79" s="36" t="s">
        <v>363</v>
      </c>
      <c r="D79" s="39" t="s">
        <v>717</v>
      </c>
    </row>
    <row r="80" spans="1:4" ht="14.5" x14ac:dyDescent="0.3">
      <c r="A80" s="36">
        <v>134341</v>
      </c>
      <c r="B80" s="40" t="s">
        <v>138</v>
      </c>
      <c r="C80" s="36" t="s">
        <v>394</v>
      </c>
      <c r="D80" s="39" t="s">
        <v>41</v>
      </c>
    </row>
    <row r="81" spans="1:4" ht="29" x14ac:dyDescent="0.3">
      <c r="A81" s="36">
        <v>134375</v>
      </c>
      <c r="B81" s="40" t="s">
        <v>21</v>
      </c>
      <c r="C81" s="36" t="s">
        <v>394</v>
      </c>
      <c r="D81" s="39" t="s">
        <v>42</v>
      </c>
    </row>
    <row r="82" spans="1:4" ht="14.5" x14ac:dyDescent="0.3">
      <c r="A82" s="36">
        <v>134376</v>
      </c>
      <c r="B82" s="40" t="s">
        <v>132</v>
      </c>
      <c r="C82" s="36" t="s">
        <v>363</v>
      </c>
      <c r="D82" s="39" t="s">
        <v>794</v>
      </c>
    </row>
    <row r="83" spans="1:4" ht="29" x14ac:dyDescent="0.3">
      <c r="A83" s="36">
        <v>134678</v>
      </c>
      <c r="B83" s="40" t="s">
        <v>125</v>
      </c>
      <c r="C83" s="36" t="s">
        <v>363</v>
      </c>
      <c r="D83" s="39" t="s">
        <v>822</v>
      </c>
    </row>
    <row r="84" spans="1:4" ht="29" x14ac:dyDescent="0.3">
      <c r="A84" s="36">
        <v>135583</v>
      </c>
      <c r="B84" s="40" t="s">
        <v>826</v>
      </c>
      <c r="C84" s="36" t="s">
        <v>251</v>
      </c>
      <c r="D84" s="39" t="s">
        <v>828</v>
      </c>
    </row>
    <row r="85" spans="1:4" ht="14.5" x14ac:dyDescent="0.3">
      <c r="A85" s="36">
        <v>136662</v>
      </c>
      <c r="B85" s="40" t="s">
        <v>854</v>
      </c>
      <c r="C85" s="36" t="s">
        <v>363</v>
      </c>
      <c r="D85" s="39" t="s">
        <v>856</v>
      </c>
    </row>
    <row r="86" spans="1:4" ht="29" x14ac:dyDescent="0.3">
      <c r="A86" s="36">
        <v>141391</v>
      </c>
      <c r="B86" s="40" t="s">
        <v>122</v>
      </c>
      <c r="C86" s="36" t="s">
        <v>394</v>
      </c>
      <c r="D86" s="39" t="s">
        <v>177</v>
      </c>
    </row>
    <row r="87" spans="1:4" ht="14.5" x14ac:dyDescent="0.3">
      <c r="A87" s="36">
        <v>141392</v>
      </c>
      <c r="B87" s="40" t="s">
        <v>176</v>
      </c>
      <c r="C87" s="36" t="s">
        <v>394</v>
      </c>
      <c r="D87" s="39" t="s">
        <v>986</v>
      </c>
    </row>
    <row r="88" spans="1:4" ht="14.5" x14ac:dyDescent="0.3">
      <c r="A88" s="36">
        <v>141411</v>
      </c>
      <c r="B88" s="40" t="s">
        <v>121</v>
      </c>
      <c r="C88" s="36" t="s">
        <v>394</v>
      </c>
      <c r="D88" s="39" t="s">
        <v>180</v>
      </c>
    </row>
    <row r="89" spans="1:4" ht="14.5" x14ac:dyDescent="0.3">
      <c r="A89" s="36">
        <v>141421</v>
      </c>
      <c r="B89" s="40" t="s">
        <v>22</v>
      </c>
      <c r="C89" s="36" t="s">
        <v>394</v>
      </c>
      <c r="D89" s="39" t="s">
        <v>44</v>
      </c>
    </row>
    <row r="90" spans="1:4" ht="14.5" x14ac:dyDescent="0.3">
      <c r="A90" s="36">
        <v>141449</v>
      </c>
      <c r="B90" s="40" t="s">
        <v>118</v>
      </c>
      <c r="C90" s="36" t="s">
        <v>394</v>
      </c>
      <c r="D90" s="39" t="s">
        <v>1011</v>
      </c>
    </row>
    <row r="91" spans="1:4" ht="14.5" x14ac:dyDescent="0.3">
      <c r="A91" s="36">
        <v>141627</v>
      </c>
      <c r="B91" s="40" t="s">
        <v>6</v>
      </c>
      <c r="C91" s="36" t="s">
        <v>394</v>
      </c>
      <c r="D91" s="39" t="s">
        <v>6109</v>
      </c>
    </row>
    <row r="92" spans="1:4" ht="29" x14ac:dyDescent="0.3">
      <c r="A92" s="36">
        <v>141649</v>
      </c>
      <c r="B92" s="40" t="s">
        <v>112</v>
      </c>
      <c r="C92" s="36" t="s">
        <v>394</v>
      </c>
      <c r="D92" s="39" t="s">
        <v>1080</v>
      </c>
    </row>
    <row r="93" spans="1:4" ht="43.5" x14ac:dyDescent="0.3">
      <c r="A93" s="36">
        <v>145921</v>
      </c>
      <c r="B93" s="40" t="s">
        <v>1242</v>
      </c>
      <c r="C93" s="36" t="s">
        <v>363</v>
      </c>
      <c r="D93" s="39" t="s">
        <v>1243</v>
      </c>
    </row>
    <row r="94" spans="1:4" ht="29" x14ac:dyDescent="0.3">
      <c r="A94" s="36">
        <v>149626</v>
      </c>
      <c r="B94" s="40" t="s">
        <v>101</v>
      </c>
      <c r="C94" s="36" t="s">
        <v>363</v>
      </c>
      <c r="D94" s="39" t="s">
        <v>1319</v>
      </c>
    </row>
    <row r="95" spans="1:4" ht="14.5" x14ac:dyDescent="0.3">
      <c r="A95" s="36">
        <v>149965</v>
      </c>
      <c r="B95" s="40" t="s">
        <v>99</v>
      </c>
      <c r="C95" s="36" t="s">
        <v>363</v>
      </c>
      <c r="D95" s="39" t="s">
        <v>1379</v>
      </c>
    </row>
    <row r="96" spans="1:4" ht="14.5" x14ac:dyDescent="0.3">
      <c r="A96" s="36">
        <v>149967</v>
      </c>
      <c r="B96" s="40" t="s">
        <v>98</v>
      </c>
      <c r="C96" s="36" t="s">
        <v>363</v>
      </c>
      <c r="D96" s="39" t="s">
        <v>1383</v>
      </c>
    </row>
    <row r="97" spans="1:4" ht="14.5" x14ac:dyDescent="0.3">
      <c r="A97" s="36">
        <v>149968</v>
      </c>
      <c r="B97" s="40" t="s">
        <v>97</v>
      </c>
      <c r="C97" s="36" t="s">
        <v>363</v>
      </c>
      <c r="D97" s="39" t="s">
        <v>1392</v>
      </c>
    </row>
    <row r="98" spans="1:4" ht="14.5" x14ac:dyDescent="0.3">
      <c r="A98" s="36">
        <v>174499</v>
      </c>
      <c r="B98" s="40" t="s">
        <v>197</v>
      </c>
      <c r="C98" s="36" t="s">
        <v>363</v>
      </c>
      <c r="D98" s="39" t="s">
        <v>198</v>
      </c>
    </row>
    <row r="99" spans="1:4" ht="43.5" x14ac:dyDescent="0.3">
      <c r="A99" s="36">
        <v>179221</v>
      </c>
      <c r="B99" s="40" t="s">
        <v>2073</v>
      </c>
      <c r="C99" s="36" t="s">
        <v>363</v>
      </c>
      <c r="D99" s="39" t="s">
        <v>2075</v>
      </c>
    </row>
    <row r="100" spans="1:4" ht="29" x14ac:dyDescent="0.3">
      <c r="A100" s="36">
        <v>179481</v>
      </c>
      <c r="B100" s="40" t="s">
        <v>199</v>
      </c>
      <c r="C100" s="36" t="s">
        <v>363</v>
      </c>
      <c r="D100" s="39" t="s">
        <v>2115</v>
      </c>
    </row>
    <row r="101" spans="1:4" ht="14.5" x14ac:dyDescent="0.3">
      <c r="A101" s="36">
        <v>214428</v>
      </c>
      <c r="B101" s="40" t="s">
        <v>2424</v>
      </c>
      <c r="C101" s="36" t="s">
        <v>363</v>
      </c>
      <c r="D101" s="39" t="s">
        <v>2426</v>
      </c>
    </row>
    <row r="102" spans="1:4" ht="29" x14ac:dyDescent="0.3">
      <c r="A102" s="36">
        <v>217713</v>
      </c>
      <c r="B102" s="40" t="s">
        <v>2498</v>
      </c>
      <c r="C102" s="36" t="s">
        <v>394</v>
      </c>
      <c r="D102" s="39" t="s">
        <v>2500</v>
      </c>
    </row>
    <row r="103" spans="1:4" ht="29" x14ac:dyDescent="0.3">
      <c r="A103" s="36">
        <v>217812</v>
      </c>
      <c r="B103" s="40" t="s">
        <v>2532</v>
      </c>
      <c r="C103" s="36" t="s">
        <v>394</v>
      </c>
      <c r="D103" s="39" t="s">
        <v>2534</v>
      </c>
    </row>
    <row r="104" spans="1:4" ht="43.5" x14ac:dyDescent="0.3">
      <c r="A104" s="36">
        <v>218122</v>
      </c>
      <c r="B104" s="40" t="s">
        <v>2537</v>
      </c>
      <c r="C104" s="36" t="s">
        <v>394</v>
      </c>
      <c r="D104" s="39" t="s">
        <v>6111</v>
      </c>
    </row>
    <row r="105" spans="1:4" ht="29" x14ac:dyDescent="0.3">
      <c r="A105" s="36">
        <v>219944</v>
      </c>
      <c r="B105" s="40" t="s">
        <v>67</v>
      </c>
      <c r="C105" s="36" t="s">
        <v>394</v>
      </c>
      <c r="D105" s="39" t="s">
        <v>2590</v>
      </c>
    </row>
    <row r="106" spans="1:4" ht="29" x14ac:dyDescent="0.3">
      <c r="A106" s="36">
        <v>310916</v>
      </c>
      <c r="B106" s="40" t="s">
        <v>2718</v>
      </c>
      <c r="C106" s="36" t="s">
        <v>394</v>
      </c>
      <c r="D106" s="39" t="s">
        <v>2720</v>
      </c>
    </row>
    <row r="107" spans="1:4" ht="14.5" x14ac:dyDescent="0.3">
      <c r="A107" s="36">
        <v>310927</v>
      </c>
      <c r="B107" s="40" t="s">
        <v>87</v>
      </c>
      <c r="C107" s="36" t="s">
        <v>394</v>
      </c>
      <c r="D107" s="39" t="s">
        <v>2767</v>
      </c>
    </row>
    <row r="108" spans="1:4" ht="29" x14ac:dyDescent="0.3">
      <c r="A108" s="36">
        <v>312476</v>
      </c>
      <c r="B108" s="40" t="s">
        <v>2837</v>
      </c>
      <c r="C108" s="36" t="s">
        <v>394</v>
      </c>
      <c r="D108" s="39" t="s">
        <v>2839</v>
      </c>
    </row>
    <row r="109" spans="1:4" ht="29" x14ac:dyDescent="0.3">
      <c r="A109" s="36">
        <v>312477</v>
      </c>
      <c r="B109" s="40" t="s">
        <v>2843</v>
      </c>
      <c r="C109" s="36" t="s">
        <v>394</v>
      </c>
      <c r="D109" s="39" t="s">
        <v>2845</v>
      </c>
    </row>
    <row r="110" spans="1:4" ht="14.5" x14ac:dyDescent="0.3">
      <c r="A110" s="36">
        <v>312941</v>
      </c>
      <c r="B110" s="40" t="s">
        <v>202</v>
      </c>
      <c r="C110" s="36" t="s">
        <v>394</v>
      </c>
      <c r="D110" s="39" t="s">
        <v>203</v>
      </c>
    </row>
    <row r="111" spans="1:4" ht="14.5" x14ac:dyDescent="0.3">
      <c r="A111" s="36">
        <v>317311</v>
      </c>
      <c r="B111" s="40" t="s">
        <v>2881</v>
      </c>
      <c r="C111" s="36" t="s">
        <v>394</v>
      </c>
      <c r="D111" s="39" t="s">
        <v>2883</v>
      </c>
    </row>
    <row r="112" spans="1:4" ht="14.5" x14ac:dyDescent="0.3">
      <c r="A112" s="36">
        <v>317315</v>
      </c>
      <c r="B112" s="40" t="s">
        <v>2890</v>
      </c>
      <c r="C112" s="36" t="s">
        <v>394</v>
      </c>
      <c r="D112" s="39" t="s">
        <v>2892</v>
      </c>
    </row>
    <row r="113" spans="1:4" ht="29" x14ac:dyDescent="0.3">
      <c r="A113" s="36">
        <v>317316</v>
      </c>
      <c r="B113" s="40" t="s">
        <v>2895</v>
      </c>
      <c r="C113" s="36" t="s">
        <v>394</v>
      </c>
      <c r="D113" s="39" t="s">
        <v>2897</v>
      </c>
    </row>
    <row r="114" spans="1:4" ht="14.5" x14ac:dyDescent="0.3">
      <c r="A114" s="36">
        <v>319442</v>
      </c>
      <c r="B114" s="40" t="s">
        <v>2939</v>
      </c>
      <c r="C114" s="36" t="s">
        <v>394</v>
      </c>
      <c r="D114" s="39" t="s">
        <v>2941</v>
      </c>
    </row>
    <row r="115" spans="1:4" ht="29" x14ac:dyDescent="0.3">
      <c r="A115" s="36">
        <v>319443</v>
      </c>
      <c r="B115" s="40" t="s">
        <v>2944</v>
      </c>
      <c r="C115" s="36" t="s">
        <v>394</v>
      </c>
      <c r="D115" s="39" t="s">
        <v>2946</v>
      </c>
    </row>
    <row r="116" spans="1:4" ht="29" x14ac:dyDescent="0.3">
      <c r="A116" s="36">
        <v>319995</v>
      </c>
      <c r="B116" s="40" t="s">
        <v>2960</v>
      </c>
      <c r="C116" s="36" t="s">
        <v>394</v>
      </c>
      <c r="D116" s="39" t="s">
        <v>2962</v>
      </c>
    </row>
    <row r="117" spans="1:4" ht="29" x14ac:dyDescent="0.3">
      <c r="A117" s="36">
        <v>371475</v>
      </c>
      <c r="B117" s="40" t="s">
        <v>2975</v>
      </c>
      <c r="C117" s="36" t="s">
        <v>363</v>
      </c>
      <c r="D117" s="39" t="s">
        <v>2977</v>
      </c>
    </row>
    <row r="118" spans="1:4" ht="14.5" x14ac:dyDescent="0.3">
      <c r="A118" s="36">
        <v>371485</v>
      </c>
      <c r="B118" s="40" t="s">
        <v>206</v>
      </c>
      <c r="C118" s="36" t="s">
        <v>363</v>
      </c>
      <c r="D118" s="39" t="s">
        <v>207</v>
      </c>
    </row>
    <row r="119" spans="1:4" ht="14.5" x14ac:dyDescent="0.3">
      <c r="A119" s="36">
        <v>371486</v>
      </c>
      <c r="B119" s="40" t="s">
        <v>208</v>
      </c>
      <c r="C119" s="36" t="s">
        <v>363</v>
      </c>
      <c r="D119" s="39" t="s">
        <v>209</v>
      </c>
    </row>
  </sheetData>
  <mergeCells count="4">
    <mergeCell ref="A1:B1"/>
    <mergeCell ref="A9:B9"/>
    <mergeCell ref="A33:B33"/>
    <mergeCell ref="A65:B65"/>
  </mergeCells>
  <conditionalFormatting sqref="B120:B1048576 B91:B99 B101:B118 B10:B32 B67:B72 B34:B35 B37:B64">
    <cfRule type="duplicateValues" dxfId="50" priority="29"/>
  </conditionalFormatting>
  <conditionalFormatting sqref="B74">
    <cfRule type="duplicateValues" dxfId="49" priority="28"/>
  </conditionalFormatting>
  <conditionalFormatting sqref="A74">
    <cfRule type="duplicateValues" dxfId="48" priority="27"/>
  </conditionalFormatting>
  <conditionalFormatting sqref="B75">
    <cfRule type="duplicateValues" dxfId="47" priority="26"/>
  </conditionalFormatting>
  <conditionalFormatting sqref="A75">
    <cfRule type="duplicateValues" dxfId="46" priority="25"/>
  </conditionalFormatting>
  <conditionalFormatting sqref="B66">
    <cfRule type="duplicateValues" dxfId="45" priority="23"/>
  </conditionalFormatting>
  <conditionalFormatting sqref="B120:B1048576 B2:B7 B10:B32 B34:B35 B37:B64 B66:B99 B101:B118">
    <cfRule type="duplicateValues" dxfId="44" priority="22"/>
  </conditionalFormatting>
  <conditionalFormatting sqref="B8">
    <cfRule type="duplicateValues" dxfId="43" priority="21"/>
  </conditionalFormatting>
  <conditionalFormatting sqref="A65 A2">
    <cfRule type="duplicateValues" dxfId="42" priority="139"/>
  </conditionalFormatting>
  <conditionalFormatting sqref="A119">
    <cfRule type="duplicateValues" dxfId="41" priority="16"/>
  </conditionalFormatting>
  <conditionalFormatting sqref="B119">
    <cfRule type="duplicateValues" dxfId="40" priority="15"/>
  </conditionalFormatting>
  <conditionalFormatting sqref="A119:B119">
    <cfRule type="duplicateValues" dxfId="39" priority="17"/>
  </conditionalFormatting>
  <conditionalFormatting sqref="B119">
    <cfRule type="duplicateValues" dxfId="38" priority="18"/>
    <cfRule type="duplicateValues" dxfId="37" priority="19"/>
  </conditionalFormatting>
  <conditionalFormatting sqref="B119">
    <cfRule type="duplicateValues" dxfId="36" priority="20"/>
  </conditionalFormatting>
  <conditionalFormatting sqref="A100">
    <cfRule type="duplicateValues" dxfId="35" priority="10"/>
  </conditionalFormatting>
  <conditionalFormatting sqref="B100">
    <cfRule type="duplicateValues" dxfId="34" priority="9"/>
  </conditionalFormatting>
  <conditionalFormatting sqref="A100:B100">
    <cfRule type="duplicateValues" dxfId="33" priority="11"/>
  </conditionalFormatting>
  <conditionalFormatting sqref="B100">
    <cfRule type="duplicateValues" dxfId="32" priority="12"/>
    <cfRule type="duplicateValues" dxfId="31" priority="13"/>
  </conditionalFormatting>
  <conditionalFormatting sqref="B100">
    <cfRule type="duplicateValues" dxfId="30" priority="14"/>
  </conditionalFormatting>
  <conditionalFormatting sqref="A37:A1048576 A1:A35">
    <cfRule type="duplicateValues" dxfId="29" priority="8"/>
  </conditionalFormatting>
  <conditionalFormatting sqref="A36">
    <cfRule type="duplicateValues" dxfId="28" priority="2"/>
  </conditionalFormatting>
  <conditionalFormatting sqref="B36">
    <cfRule type="duplicateValues" dxfId="27" priority="1"/>
  </conditionalFormatting>
  <conditionalFormatting sqref="A36:B36">
    <cfRule type="duplicateValues" dxfId="26" priority="3"/>
  </conditionalFormatting>
  <conditionalFormatting sqref="B36">
    <cfRule type="duplicateValues" dxfId="25" priority="4"/>
    <cfRule type="duplicateValues" dxfId="24" priority="5"/>
  </conditionalFormatting>
  <conditionalFormatting sqref="B36">
    <cfRule type="duplicateValues" dxfId="23" priority="6"/>
  </conditionalFormatting>
  <conditionalFormatting sqref="B66:B1048576 B2:B8 B10:B32 B34:B35 B37:B64">
    <cfRule type="duplicateValues" dxfId="22" priority="1180"/>
  </conditionalFormatting>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A5DB-E385-4506-A41D-8AA005DDD875}">
  <dimension ref="A1:D133"/>
  <sheetViews>
    <sheetView zoomScaleNormal="100" workbookViewId="0">
      <selection activeCell="D18" sqref="D18"/>
    </sheetView>
  </sheetViews>
  <sheetFormatPr defaultRowHeight="15.5" x14ac:dyDescent="0.3"/>
  <cols>
    <col min="1" max="1" width="13.296875" style="7" customWidth="1"/>
    <col min="2" max="2" width="58.296875" style="42" customWidth="1"/>
    <col min="3" max="3" width="13.296875" style="2" customWidth="1"/>
    <col min="4" max="4" width="166.69921875" style="1" customWidth="1"/>
    <col min="5" max="25" width="15.69921875" customWidth="1"/>
  </cols>
  <sheetData>
    <row r="1" spans="1:4" ht="18.5" x14ac:dyDescent="0.3">
      <c r="A1" s="125" t="s">
        <v>6205</v>
      </c>
      <c r="B1" s="130"/>
    </row>
    <row r="2" spans="1:4" x14ac:dyDescent="0.35">
      <c r="A2" s="50" t="s">
        <v>6103</v>
      </c>
      <c r="B2" s="51" t="s">
        <v>159</v>
      </c>
      <c r="C2" s="45" t="s">
        <v>6100</v>
      </c>
      <c r="D2" s="70" t="s">
        <v>6102</v>
      </c>
    </row>
    <row r="3" spans="1:4" ht="29" x14ac:dyDescent="0.3">
      <c r="A3" s="36">
        <v>141454</v>
      </c>
      <c r="B3" s="39" t="s">
        <v>66</v>
      </c>
      <c r="C3" s="36" t="s">
        <v>394</v>
      </c>
      <c r="D3" s="39" t="s">
        <v>1022</v>
      </c>
    </row>
    <row r="4" spans="1:4" ht="29" x14ac:dyDescent="0.3">
      <c r="A4" s="36">
        <v>140422</v>
      </c>
      <c r="B4" s="39" t="s">
        <v>26</v>
      </c>
      <c r="C4" s="36" t="s">
        <v>394</v>
      </c>
      <c r="D4" s="39" t="s">
        <v>889</v>
      </c>
    </row>
    <row r="5" spans="1:4" ht="43.5" x14ac:dyDescent="0.3">
      <c r="A5" s="36">
        <v>140421</v>
      </c>
      <c r="B5" s="39" t="s">
        <v>124</v>
      </c>
      <c r="C5" s="36" t="s">
        <v>394</v>
      </c>
      <c r="D5" s="39" t="s">
        <v>883</v>
      </c>
    </row>
    <row r="6" spans="1:4" ht="29" x14ac:dyDescent="0.3">
      <c r="A6" s="36">
        <v>171356</v>
      </c>
      <c r="B6" s="39" t="s">
        <v>96</v>
      </c>
      <c r="C6" s="36" t="s">
        <v>394</v>
      </c>
      <c r="D6" s="39" t="s">
        <v>1524</v>
      </c>
    </row>
    <row r="7" spans="1:4" ht="14.5" x14ac:dyDescent="0.3">
      <c r="A7" s="36">
        <v>171476</v>
      </c>
      <c r="B7" s="39" t="s">
        <v>1586</v>
      </c>
      <c r="C7" s="36" t="s">
        <v>394</v>
      </c>
      <c r="D7" s="39" t="s">
        <v>1588</v>
      </c>
    </row>
    <row r="8" spans="1:4" ht="29" x14ac:dyDescent="0.3">
      <c r="A8" s="36">
        <v>171618</v>
      </c>
      <c r="B8" s="39" t="s">
        <v>1599</v>
      </c>
      <c r="C8" s="36" t="s">
        <v>394</v>
      </c>
      <c r="D8" s="39" t="s">
        <v>1601</v>
      </c>
    </row>
    <row r="9" spans="1:4" ht="29" x14ac:dyDescent="0.3">
      <c r="A9" s="36">
        <v>171621</v>
      </c>
      <c r="B9" s="39" t="s">
        <v>1611</v>
      </c>
      <c r="C9" s="36" t="s">
        <v>394</v>
      </c>
      <c r="D9" s="39" t="s">
        <v>1613</v>
      </c>
    </row>
    <row r="10" spans="1:4" ht="29" x14ac:dyDescent="0.3">
      <c r="A10" s="36">
        <v>171623</v>
      </c>
      <c r="B10" s="39" t="s">
        <v>1616</v>
      </c>
      <c r="C10" s="36" t="s">
        <v>394</v>
      </c>
      <c r="D10" s="39" t="s">
        <v>1618</v>
      </c>
    </row>
    <row r="11" spans="1:4" ht="29" x14ac:dyDescent="0.3">
      <c r="A11" s="36">
        <v>171712</v>
      </c>
      <c r="B11" s="39" t="s">
        <v>1635</v>
      </c>
      <c r="C11" s="36" t="s">
        <v>394</v>
      </c>
      <c r="D11" s="39" t="s">
        <v>1637</v>
      </c>
    </row>
    <row r="12" spans="1:4" ht="14.5" x14ac:dyDescent="0.3">
      <c r="A12" s="36">
        <v>149860</v>
      </c>
      <c r="B12" s="39" t="s">
        <v>1361</v>
      </c>
      <c r="C12" s="36" t="s">
        <v>363</v>
      </c>
      <c r="D12" s="39" t="s">
        <v>1363</v>
      </c>
    </row>
    <row r="13" spans="1:4" ht="29" x14ac:dyDescent="0.3">
      <c r="A13" s="36">
        <v>218852</v>
      </c>
      <c r="B13" s="39" t="s">
        <v>5</v>
      </c>
      <c r="C13" s="36" t="s">
        <v>394</v>
      </c>
      <c r="D13" s="39" t="s">
        <v>58</v>
      </c>
    </row>
    <row r="14" spans="1:4" ht="14.5" x14ac:dyDescent="0.3">
      <c r="A14" s="118" t="s">
        <v>6096</v>
      </c>
      <c r="B14" s="119"/>
      <c r="C14" s="65"/>
      <c r="D14" s="37"/>
    </row>
    <row r="15" spans="1:4" ht="14.5" x14ac:dyDescent="0.3">
      <c r="A15" s="36">
        <v>171472</v>
      </c>
      <c r="B15" s="39" t="s">
        <v>166</v>
      </c>
      <c r="C15" s="36" t="s">
        <v>394</v>
      </c>
      <c r="D15" s="39" t="s">
        <v>1571</v>
      </c>
    </row>
    <row r="16" spans="1:4" ht="14.5" x14ac:dyDescent="0.3">
      <c r="A16" s="36">
        <v>174121</v>
      </c>
      <c r="B16" s="39" t="s">
        <v>188</v>
      </c>
      <c r="C16" s="36" t="s">
        <v>363</v>
      </c>
      <c r="D16" s="39" t="s">
        <v>1728</v>
      </c>
    </row>
    <row r="17" spans="1:4" ht="29" x14ac:dyDescent="0.3">
      <c r="A17" s="36">
        <v>174122</v>
      </c>
      <c r="B17" s="39" t="s">
        <v>190</v>
      </c>
      <c r="C17" s="36" t="s">
        <v>363</v>
      </c>
      <c r="D17" s="39" t="s">
        <v>1735</v>
      </c>
    </row>
    <row r="18" spans="1:4" ht="87" x14ac:dyDescent="0.3">
      <c r="A18" s="36">
        <v>174123</v>
      </c>
      <c r="B18" s="39" t="s">
        <v>191</v>
      </c>
      <c r="C18" s="36" t="s">
        <v>363</v>
      </c>
      <c r="D18" s="39" t="s">
        <v>192</v>
      </c>
    </row>
    <row r="19" spans="1:4" ht="72.5" x14ac:dyDescent="0.3">
      <c r="A19" s="36">
        <v>174221</v>
      </c>
      <c r="B19" s="39" t="s">
        <v>193</v>
      </c>
      <c r="C19" s="36" t="s">
        <v>363</v>
      </c>
      <c r="D19" s="39" t="s">
        <v>1743</v>
      </c>
    </row>
    <row r="20" spans="1:4" ht="43.5" x14ac:dyDescent="0.3">
      <c r="A20" s="36">
        <v>177421</v>
      </c>
      <c r="B20" s="39" t="s">
        <v>1926</v>
      </c>
      <c r="C20" s="36" t="s">
        <v>363</v>
      </c>
      <c r="D20" s="39" t="s">
        <v>1928</v>
      </c>
    </row>
    <row r="21" spans="1:4" ht="43.5" x14ac:dyDescent="0.3">
      <c r="A21" s="36">
        <v>177521</v>
      </c>
      <c r="B21" s="39" t="s">
        <v>1935</v>
      </c>
      <c r="C21" s="36" t="s">
        <v>363</v>
      </c>
      <c r="D21" s="39" t="s">
        <v>1937</v>
      </c>
    </row>
    <row r="22" spans="1:4" ht="43.5" x14ac:dyDescent="0.3">
      <c r="A22" s="36">
        <v>177621</v>
      </c>
      <c r="B22" s="39" t="s">
        <v>1943</v>
      </c>
      <c r="C22" s="36" t="s">
        <v>363</v>
      </c>
      <c r="D22" s="39" t="s">
        <v>1945</v>
      </c>
    </row>
    <row r="23" spans="1:4" ht="43.5" x14ac:dyDescent="0.3">
      <c r="A23" s="36">
        <v>177622</v>
      </c>
      <c r="B23" s="39" t="s">
        <v>1951</v>
      </c>
      <c r="C23" s="36" t="s">
        <v>363</v>
      </c>
      <c r="D23" s="39" t="s">
        <v>1953</v>
      </c>
    </row>
    <row r="24" spans="1:4" ht="58" x14ac:dyDescent="0.3">
      <c r="A24" s="36">
        <v>177710</v>
      </c>
      <c r="B24" s="39" t="s">
        <v>1956</v>
      </c>
      <c r="C24" s="36" t="s">
        <v>363</v>
      </c>
      <c r="D24" s="39" t="s">
        <v>1958</v>
      </c>
    </row>
    <row r="25" spans="1:4" ht="58" x14ac:dyDescent="0.3">
      <c r="A25" s="36">
        <v>178960</v>
      </c>
      <c r="B25" s="39" t="s">
        <v>1990</v>
      </c>
      <c r="C25" s="36" t="s">
        <v>363</v>
      </c>
      <c r="D25" s="39" t="s">
        <v>1992</v>
      </c>
    </row>
    <row r="26" spans="1:4" ht="29" x14ac:dyDescent="0.3">
      <c r="A26" s="36">
        <v>179001</v>
      </c>
      <c r="B26" s="39" t="s">
        <v>1994</v>
      </c>
      <c r="C26" s="36" t="s">
        <v>363</v>
      </c>
      <c r="D26" s="39" t="s">
        <v>1996</v>
      </c>
    </row>
    <row r="27" spans="1:4" ht="29" x14ac:dyDescent="0.3">
      <c r="A27" s="36">
        <v>179019</v>
      </c>
      <c r="B27" s="39" t="s">
        <v>2008</v>
      </c>
      <c r="C27" s="36" t="s">
        <v>363</v>
      </c>
      <c r="D27" s="39" t="s">
        <v>2010</v>
      </c>
    </row>
    <row r="28" spans="1:4" ht="29" x14ac:dyDescent="0.3">
      <c r="A28" s="36">
        <v>179024</v>
      </c>
      <c r="B28" s="39" t="s">
        <v>2030</v>
      </c>
      <c r="C28" s="36" t="s">
        <v>363</v>
      </c>
      <c r="D28" s="39" t="s">
        <v>2032</v>
      </c>
    </row>
    <row r="29" spans="1:4" ht="29" x14ac:dyDescent="0.3">
      <c r="A29" s="36">
        <v>179026</v>
      </c>
      <c r="B29" s="39" t="s">
        <v>2040</v>
      </c>
      <c r="C29" s="36" t="s">
        <v>363</v>
      </c>
      <c r="D29" s="39" t="s">
        <v>2041</v>
      </c>
    </row>
    <row r="30" spans="1:4" ht="29" x14ac:dyDescent="0.3">
      <c r="A30" s="36">
        <v>179027</v>
      </c>
      <c r="B30" s="39" t="s">
        <v>2045</v>
      </c>
      <c r="C30" s="36" t="s">
        <v>363</v>
      </c>
      <c r="D30" s="39" t="s">
        <v>2047</v>
      </c>
    </row>
    <row r="31" spans="1:4" ht="29" x14ac:dyDescent="0.3">
      <c r="A31" s="36">
        <v>179028</v>
      </c>
      <c r="B31" s="39" t="s">
        <v>2050</v>
      </c>
      <c r="C31" s="36" t="s">
        <v>363</v>
      </c>
      <c r="D31" s="39" t="s">
        <v>2052</v>
      </c>
    </row>
    <row r="32" spans="1:4" ht="14.5" x14ac:dyDescent="0.3">
      <c r="A32" s="36">
        <v>179050</v>
      </c>
      <c r="B32" s="39" t="s">
        <v>2060</v>
      </c>
      <c r="C32" s="36" t="s">
        <v>363</v>
      </c>
      <c r="D32" s="39" t="s">
        <v>2061</v>
      </c>
    </row>
    <row r="33" spans="1:4" ht="29" x14ac:dyDescent="0.3">
      <c r="A33" s="36">
        <v>179219</v>
      </c>
      <c r="B33" s="39" t="s">
        <v>2067</v>
      </c>
      <c r="C33" s="36" t="s">
        <v>363</v>
      </c>
      <c r="D33" s="39" t="s">
        <v>2069</v>
      </c>
    </row>
    <row r="34" spans="1:4" ht="43.5" x14ac:dyDescent="0.3">
      <c r="A34" s="36">
        <v>179621</v>
      </c>
      <c r="B34" s="39" t="s">
        <v>2135</v>
      </c>
      <c r="C34" s="36" t="s">
        <v>363</v>
      </c>
      <c r="D34" s="39" t="s">
        <v>2137</v>
      </c>
    </row>
    <row r="35" spans="1:4" ht="29" x14ac:dyDescent="0.3">
      <c r="A35" s="36">
        <v>179821</v>
      </c>
      <c r="B35" s="39" t="s">
        <v>2156</v>
      </c>
      <c r="C35" s="36" t="s">
        <v>363</v>
      </c>
      <c r="D35" s="39" t="s">
        <v>2158</v>
      </c>
    </row>
    <row r="36" spans="1:4" ht="29" x14ac:dyDescent="0.3">
      <c r="A36" s="36">
        <v>725121</v>
      </c>
      <c r="B36" s="39" t="s">
        <v>4138</v>
      </c>
      <c r="C36" s="36" t="s">
        <v>363</v>
      </c>
      <c r="D36" s="39" t="s">
        <v>4139</v>
      </c>
    </row>
    <row r="37" spans="1:4" ht="29" x14ac:dyDescent="0.3">
      <c r="A37" s="36">
        <v>725517</v>
      </c>
      <c r="B37" s="39" t="s">
        <v>4152</v>
      </c>
      <c r="C37" s="36" t="s">
        <v>394</v>
      </c>
      <c r="D37" s="39" t="s">
        <v>4154</v>
      </c>
    </row>
    <row r="38" spans="1:4" ht="29" x14ac:dyDescent="0.3">
      <c r="A38" s="36">
        <v>738521</v>
      </c>
      <c r="B38" s="39" t="s">
        <v>4433</v>
      </c>
      <c r="C38" s="36" t="s">
        <v>394</v>
      </c>
      <c r="D38" s="39" t="s">
        <v>4435</v>
      </c>
    </row>
    <row r="39" spans="1:4" ht="14.5" x14ac:dyDescent="0.3">
      <c r="A39" s="118" t="s">
        <v>6097</v>
      </c>
      <c r="B39" s="119"/>
      <c r="C39" s="65"/>
      <c r="D39" s="37"/>
    </row>
    <row r="40" spans="1:4" ht="58" x14ac:dyDescent="0.3">
      <c r="A40" s="36">
        <v>174321</v>
      </c>
      <c r="B40" s="39" t="s">
        <v>194</v>
      </c>
      <c r="C40" s="36" t="s">
        <v>363</v>
      </c>
      <c r="D40" s="39" t="s">
        <v>195</v>
      </c>
    </row>
    <row r="41" spans="1:4" ht="58" x14ac:dyDescent="0.3">
      <c r="A41" s="36">
        <v>174322</v>
      </c>
      <c r="B41" s="39" t="s">
        <v>196</v>
      </c>
      <c r="C41" s="36" t="s">
        <v>363</v>
      </c>
      <c r="D41" s="39" t="s">
        <v>195</v>
      </c>
    </row>
    <row r="42" spans="1:4" ht="29" x14ac:dyDescent="0.3">
      <c r="A42" s="36">
        <v>175121</v>
      </c>
      <c r="B42" s="39" t="s">
        <v>1766</v>
      </c>
      <c r="C42" s="36" t="s">
        <v>363</v>
      </c>
      <c r="D42" s="39" t="s">
        <v>1768</v>
      </c>
    </row>
    <row r="43" spans="1:4" ht="29" x14ac:dyDescent="0.3">
      <c r="A43" s="36">
        <v>175221</v>
      </c>
      <c r="B43" s="39" t="s">
        <v>1775</v>
      </c>
      <c r="C43" s="36" t="s">
        <v>363</v>
      </c>
      <c r="D43" s="39" t="s">
        <v>1777</v>
      </c>
    </row>
    <row r="44" spans="1:4" ht="43.5" x14ac:dyDescent="0.3">
      <c r="A44" s="36">
        <v>175300</v>
      </c>
      <c r="B44" s="39" t="s">
        <v>1783</v>
      </c>
      <c r="C44" s="36" t="s">
        <v>363</v>
      </c>
      <c r="D44" s="39" t="s">
        <v>1785</v>
      </c>
    </row>
    <row r="45" spans="1:4" ht="29" x14ac:dyDescent="0.3">
      <c r="A45" s="36">
        <v>175321</v>
      </c>
      <c r="B45" s="39" t="s">
        <v>1790</v>
      </c>
      <c r="C45" s="36" t="s">
        <v>363</v>
      </c>
      <c r="D45" s="39" t="s">
        <v>1792</v>
      </c>
    </row>
    <row r="46" spans="1:4" ht="29" x14ac:dyDescent="0.3">
      <c r="A46" s="36">
        <v>175421</v>
      </c>
      <c r="B46" s="39" t="s">
        <v>1795</v>
      </c>
      <c r="C46" s="36" t="s">
        <v>363</v>
      </c>
      <c r="D46" s="39" t="s">
        <v>1797</v>
      </c>
    </row>
    <row r="47" spans="1:4" ht="29" x14ac:dyDescent="0.3">
      <c r="A47" s="36">
        <v>175422</v>
      </c>
      <c r="B47" s="39" t="s">
        <v>1803</v>
      </c>
      <c r="C47" s="36" t="s">
        <v>363</v>
      </c>
      <c r="D47" s="39" t="s">
        <v>1805</v>
      </c>
    </row>
    <row r="48" spans="1:4" ht="29" x14ac:dyDescent="0.3">
      <c r="A48" s="36">
        <v>175521</v>
      </c>
      <c r="B48" s="39" t="s">
        <v>1808</v>
      </c>
      <c r="C48" s="36" t="s">
        <v>363</v>
      </c>
      <c r="D48" s="39" t="s">
        <v>1810</v>
      </c>
    </row>
    <row r="49" spans="1:4" ht="43.5" x14ac:dyDescent="0.3">
      <c r="A49" s="36">
        <v>175621</v>
      </c>
      <c r="B49" s="39" t="s">
        <v>1817</v>
      </c>
      <c r="C49" s="36" t="s">
        <v>363</v>
      </c>
      <c r="D49" s="39" t="s">
        <v>1819</v>
      </c>
    </row>
    <row r="50" spans="1:4" ht="43.5" x14ac:dyDescent="0.3">
      <c r="A50" s="36">
        <v>175622</v>
      </c>
      <c r="B50" s="39" t="s">
        <v>1826</v>
      </c>
      <c r="C50" s="36" t="s">
        <v>363</v>
      </c>
      <c r="D50" s="39" t="s">
        <v>1828</v>
      </c>
    </row>
    <row r="51" spans="1:4" ht="29" x14ac:dyDescent="0.3">
      <c r="A51" s="36">
        <v>175721</v>
      </c>
      <c r="B51" s="39" t="s">
        <v>1831</v>
      </c>
      <c r="C51" s="36" t="s">
        <v>363</v>
      </c>
      <c r="D51" s="39" t="s">
        <v>1833</v>
      </c>
    </row>
    <row r="52" spans="1:4" ht="29" x14ac:dyDescent="0.3">
      <c r="A52" s="36">
        <v>175821</v>
      </c>
      <c r="B52" s="39" t="s">
        <v>1840</v>
      </c>
      <c r="C52" s="36" t="s">
        <v>363</v>
      </c>
      <c r="D52" s="39" t="s">
        <v>1842</v>
      </c>
    </row>
    <row r="53" spans="1:4" ht="29" x14ac:dyDescent="0.3">
      <c r="A53" s="36">
        <v>176221</v>
      </c>
      <c r="B53" s="39" t="s">
        <v>1848</v>
      </c>
      <c r="C53" s="36" t="s">
        <v>363</v>
      </c>
      <c r="D53" s="39" t="s">
        <v>1850</v>
      </c>
    </row>
    <row r="54" spans="1:4" ht="43.5" x14ac:dyDescent="0.3">
      <c r="A54" s="36">
        <v>176321</v>
      </c>
      <c r="B54" s="39" t="s">
        <v>1857</v>
      </c>
      <c r="C54" s="36" t="s">
        <v>363</v>
      </c>
      <c r="D54" s="39" t="s">
        <v>1859</v>
      </c>
    </row>
    <row r="55" spans="1:4" ht="43.5" x14ac:dyDescent="0.3">
      <c r="A55" s="36">
        <v>176322</v>
      </c>
      <c r="B55" s="39" t="s">
        <v>1865</v>
      </c>
      <c r="C55" s="36" t="s">
        <v>363</v>
      </c>
      <c r="D55" s="39" t="s">
        <v>1867</v>
      </c>
    </row>
    <row r="56" spans="1:4" ht="29" x14ac:dyDescent="0.3">
      <c r="A56" s="36">
        <v>176521</v>
      </c>
      <c r="B56" s="39" t="s">
        <v>1870</v>
      </c>
      <c r="C56" s="36" t="s">
        <v>363</v>
      </c>
      <c r="D56" s="39" t="s">
        <v>1872</v>
      </c>
    </row>
    <row r="57" spans="1:4" ht="29" x14ac:dyDescent="0.3">
      <c r="A57" s="36">
        <v>176721</v>
      </c>
      <c r="B57" s="39" t="s">
        <v>1886</v>
      </c>
      <c r="C57" s="36" t="s">
        <v>363</v>
      </c>
      <c r="D57" s="39" t="s">
        <v>1887</v>
      </c>
    </row>
    <row r="58" spans="1:4" ht="29" x14ac:dyDescent="0.3">
      <c r="A58" s="36">
        <v>176722</v>
      </c>
      <c r="B58" s="39" t="s">
        <v>1891</v>
      </c>
      <c r="C58" s="36" t="s">
        <v>363</v>
      </c>
      <c r="D58" s="39" t="s">
        <v>1893</v>
      </c>
    </row>
    <row r="59" spans="1:4" ht="29" x14ac:dyDescent="0.3">
      <c r="A59" s="36">
        <v>176821</v>
      </c>
      <c r="B59" s="39" t="s">
        <v>1896</v>
      </c>
      <c r="C59" s="36" t="s">
        <v>363</v>
      </c>
      <c r="D59" s="39" t="s">
        <v>1898</v>
      </c>
    </row>
    <row r="60" spans="1:4" ht="58" x14ac:dyDescent="0.3">
      <c r="A60" s="36">
        <v>177121</v>
      </c>
      <c r="B60" s="39" t="s">
        <v>1904</v>
      </c>
      <c r="C60" s="36" t="s">
        <v>363</v>
      </c>
      <c r="D60" s="39" t="s">
        <v>1906</v>
      </c>
    </row>
    <row r="61" spans="1:4" ht="58" x14ac:dyDescent="0.3">
      <c r="A61" s="36">
        <v>177122</v>
      </c>
      <c r="B61" s="39" t="s">
        <v>1912</v>
      </c>
      <c r="C61" s="36" t="s">
        <v>363</v>
      </c>
      <c r="D61" s="39" t="s">
        <v>1914</v>
      </c>
    </row>
    <row r="62" spans="1:4" ht="58" x14ac:dyDescent="0.3">
      <c r="A62" s="36">
        <v>177223</v>
      </c>
      <c r="B62" s="39" t="s">
        <v>1917</v>
      </c>
      <c r="C62" s="36" t="s">
        <v>363</v>
      </c>
      <c r="D62" s="39" t="s">
        <v>1919</v>
      </c>
    </row>
    <row r="63" spans="1:4" ht="29" x14ac:dyDescent="0.3">
      <c r="A63" s="36">
        <v>178121</v>
      </c>
      <c r="B63" s="39" t="s">
        <v>1964</v>
      </c>
      <c r="C63" s="36" t="s">
        <v>363</v>
      </c>
      <c r="D63" s="39" t="s">
        <v>1966</v>
      </c>
    </row>
    <row r="64" spans="1:4" ht="29" x14ac:dyDescent="0.3">
      <c r="A64" s="36">
        <v>178322</v>
      </c>
      <c r="B64" s="39" t="s">
        <v>1982</v>
      </c>
      <c r="C64" s="36" t="s">
        <v>363</v>
      </c>
      <c r="D64" s="39" t="s">
        <v>1984</v>
      </c>
    </row>
    <row r="65" spans="1:4" ht="29" x14ac:dyDescent="0.3">
      <c r="A65" s="36">
        <v>179021</v>
      </c>
      <c r="B65" s="39" t="s">
        <v>2013</v>
      </c>
      <c r="C65" s="36" t="s">
        <v>363</v>
      </c>
      <c r="D65" s="39" t="s">
        <v>2015</v>
      </c>
    </row>
    <row r="66" spans="1:4" ht="29" x14ac:dyDescent="0.3">
      <c r="A66" s="36">
        <v>179723</v>
      </c>
      <c r="B66" s="39" t="s">
        <v>2143</v>
      </c>
      <c r="C66" s="36" t="s">
        <v>363</v>
      </c>
      <c r="D66" s="39" t="s">
        <v>2145</v>
      </c>
    </row>
    <row r="67" spans="1:4" ht="29" x14ac:dyDescent="0.3">
      <c r="A67" s="36">
        <v>179724</v>
      </c>
      <c r="B67" s="39" t="s">
        <v>2151</v>
      </c>
      <c r="C67" s="36" t="s">
        <v>363</v>
      </c>
      <c r="D67" s="39" t="s">
        <v>2153</v>
      </c>
    </row>
    <row r="68" spans="1:4" ht="14.5" x14ac:dyDescent="0.3">
      <c r="A68" s="36">
        <v>179475</v>
      </c>
      <c r="B68" s="39" t="s">
        <v>2091</v>
      </c>
      <c r="C68" s="36" t="s">
        <v>363</v>
      </c>
      <c r="D68" s="39" t="s">
        <v>2093</v>
      </c>
    </row>
    <row r="69" spans="1:4" ht="14.5" x14ac:dyDescent="0.3">
      <c r="A69" s="36">
        <v>179476</v>
      </c>
      <c r="B69" s="39" t="s">
        <v>2100</v>
      </c>
      <c r="C69" s="36" t="s">
        <v>363</v>
      </c>
      <c r="D69" s="39" t="s">
        <v>2101</v>
      </c>
    </row>
    <row r="70" spans="1:4" x14ac:dyDescent="0.3">
      <c r="C70" s="7"/>
      <c r="D70" s="42"/>
    </row>
    <row r="71" spans="1:4" x14ac:dyDescent="0.3">
      <c r="C71" s="7"/>
      <c r="D71" s="42"/>
    </row>
    <row r="72" spans="1:4" x14ac:dyDescent="0.3">
      <c r="C72" s="7"/>
      <c r="D72" s="42"/>
    </row>
    <row r="73" spans="1:4" x14ac:dyDescent="0.3">
      <c r="C73" s="7"/>
      <c r="D73" s="42"/>
    </row>
    <row r="74" spans="1:4" x14ac:dyDescent="0.3">
      <c r="C74" s="7"/>
      <c r="D74" s="42"/>
    </row>
    <row r="75" spans="1:4" x14ac:dyDescent="0.3">
      <c r="C75" s="7"/>
      <c r="D75" s="42"/>
    </row>
    <row r="76" spans="1:4" x14ac:dyDescent="0.3">
      <c r="C76" s="7"/>
      <c r="D76" s="42"/>
    </row>
    <row r="77" spans="1:4" x14ac:dyDescent="0.3">
      <c r="C77" s="7"/>
      <c r="D77" s="42"/>
    </row>
    <row r="78" spans="1:4" x14ac:dyDescent="0.3">
      <c r="C78" s="7"/>
      <c r="D78" s="42"/>
    </row>
    <row r="79" spans="1:4" x14ac:dyDescent="0.3">
      <c r="C79" s="7"/>
      <c r="D79" s="42"/>
    </row>
    <row r="80" spans="1:4" x14ac:dyDescent="0.3">
      <c r="C80" s="7"/>
      <c r="D80" s="42"/>
    </row>
    <row r="81" spans="3:4" x14ac:dyDescent="0.3">
      <c r="C81" s="7"/>
      <c r="D81" s="42"/>
    </row>
    <row r="82" spans="3:4" x14ac:dyDescent="0.3">
      <c r="C82" s="7"/>
      <c r="D82" s="42"/>
    </row>
    <row r="83" spans="3:4" x14ac:dyDescent="0.3">
      <c r="C83" s="7"/>
      <c r="D83" s="42"/>
    </row>
    <row r="84" spans="3:4" x14ac:dyDescent="0.3">
      <c r="C84" s="7"/>
      <c r="D84" s="42"/>
    </row>
    <row r="85" spans="3:4" x14ac:dyDescent="0.3">
      <c r="C85" s="7"/>
      <c r="D85" s="42"/>
    </row>
    <row r="86" spans="3:4" x14ac:dyDescent="0.3">
      <c r="C86" s="7"/>
      <c r="D86" s="42"/>
    </row>
    <row r="87" spans="3:4" x14ac:dyDescent="0.3">
      <c r="C87" s="7"/>
      <c r="D87" s="42"/>
    </row>
    <row r="88" spans="3:4" x14ac:dyDescent="0.3">
      <c r="C88" s="7"/>
      <c r="D88" s="42"/>
    </row>
    <row r="89" spans="3:4" x14ac:dyDescent="0.3">
      <c r="C89" s="7"/>
      <c r="D89" s="42"/>
    </row>
    <row r="90" spans="3:4" x14ac:dyDescent="0.3">
      <c r="C90" s="7"/>
      <c r="D90" s="42"/>
    </row>
    <row r="91" spans="3:4" x14ac:dyDescent="0.3">
      <c r="C91" s="7"/>
      <c r="D91" s="42"/>
    </row>
    <row r="92" spans="3:4" x14ac:dyDescent="0.3">
      <c r="C92" s="7"/>
      <c r="D92" s="42"/>
    </row>
    <row r="93" spans="3:4" x14ac:dyDescent="0.3">
      <c r="C93" s="7"/>
      <c r="D93" s="42"/>
    </row>
    <row r="94" spans="3:4" x14ac:dyDescent="0.3">
      <c r="C94" s="7"/>
      <c r="D94" s="42"/>
    </row>
    <row r="95" spans="3:4" x14ac:dyDescent="0.3">
      <c r="C95" s="7"/>
      <c r="D95" s="42"/>
    </row>
    <row r="96" spans="3:4" x14ac:dyDescent="0.3">
      <c r="C96" s="7"/>
      <c r="D96" s="42"/>
    </row>
    <row r="97" spans="3:4" x14ac:dyDescent="0.3">
      <c r="C97" s="7"/>
      <c r="D97" s="42"/>
    </row>
    <row r="98" spans="3:4" x14ac:dyDescent="0.3">
      <c r="C98" s="7"/>
      <c r="D98" s="42"/>
    </row>
    <row r="99" spans="3:4" x14ac:dyDescent="0.3">
      <c r="C99" s="7"/>
      <c r="D99" s="42"/>
    </row>
    <row r="100" spans="3:4" x14ac:dyDescent="0.3">
      <c r="C100" s="7"/>
      <c r="D100" s="42"/>
    </row>
    <row r="101" spans="3:4" x14ac:dyDescent="0.3">
      <c r="C101" s="7"/>
      <c r="D101" s="42"/>
    </row>
    <row r="102" spans="3:4" x14ac:dyDescent="0.3">
      <c r="C102" s="7"/>
      <c r="D102" s="42"/>
    </row>
    <row r="103" spans="3:4" x14ac:dyDescent="0.3">
      <c r="C103" s="7"/>
      <c r="D103" s="42"/>
    </row>
    <row r="104" spans="3:4" x14ac:dyDescent="0.3">
      <c r="C104" s="7"/>
      <c r="D104" s="42"/>
    </row>
    <row r="105" spans="3:4" x14ac:dyDescent="0.3">
      <c r="C105" s="7"/>
      <c r="D105" s="42"/>
    </row>
    <row r="106" spans="3:4" x14ac:dyDescent="0.3">
      <c r="C106" s="7"/>
      <c r="D106" s="42"/>
    </row>
    <row r="107" spans="3:4" x14ac:dyDescent="0.3">
      <c r="C107" s="7"/>
      <c r="D107" s="42"/>
    </row>
    <row r="108" spans="3:4" x14ac:dyDescent="0.3">
      <c r="C108" s="7"/>
      <c r="D108" s="42"/>
    </row>
    <row r="109" spans="3:4" x14ac:dyDescent="0.3">
      <c r="C109" s="7"/>
      <c r="D109" s="42"/>
    </row>
    <row r="110" spans="3:4" x14ac:dyDescent="0.3">
      <c r="C110" s="7"/>
      <c r="D110" s="42"/>
    </row>
    <row r="111" spans="3:4" x14ac:dyDescent="0.3">
      <c r="C111" s="7"/>
      <c r="D111" s="42"/>
    </row>
    <row r="112" spans="3:4" x14ac:dyDescent="0.3">
      <c r="C112" s="7"/>
      <c r="D112" s="42"/>
    </row>
    <row r="113" spans="3:4" x14ac:dyDescent="0.3">
      <c r="C113" s="7"/>
      <c r="D113" s="42"/>
    </row>
    <row r="114" spans="3:4" x14ac:dyDescent="0.3">
      <c r="C114" s="7"/>
      <c r="D114" s="42"/>
    </row>
    <row r="115" spans="3:4" x14ac:dyDescent="0.3">
      <c r="C115" s="7"/>
      <c r="D115" s="42"/>
    </row>
    <row r="116" spans="3:4" x14ac:dyDescent="0.3">
      <c r="C116" s="7"/>
      <c r="D116" s="42"/>
    </row>
    <row r="117" spans="3:4" x14ac:dyDescent="0.3">
      <c r="C117" s="7"/>
      <c r="D117" s="42"/>
    </row>
    <row r="118" spans="3:4" x14ac:dyDescent="0.3">
      <c r="C118" s="7"/>
      <c r="D118" s="42"/>
    </row>
    <row r="119" spans="3:4" x14ac:dyDescent="0.3">
      <c r="C119" s="7"/>
      <c r="D119" s="42"/>
    </row>
    <row r="120" spans="3:4" x14ac:dyDescent="0.3">
      <c r="C120" s="7"/>
      <c r="D120" s="42"/>
    </row>
    <row r="121" spans="3:4" x14ac:dyDescent="0.3">
      <c r="C121" s="7"/>
      <c r="D121" s="42"/>
    </row>
    <row r="122" spans="3:4" x14ac:dyDescent="0.3">
      <c r="C122" s="7"/>
      <c r="D122" s="42"/>
    </row>
    <row r="123" spans="3:4" x14ac:dyDescent="0.3">
      <c r="C123" s="7"/>
      <c r="D123" s="42"/>
    </row>
    <row r="124" spans="3:4" x14ac:dyDescent="0.3">
      <c r="C124" s="7"/>
      <c r="D124" s="42"/>
    </row>
    <row r="125" spans="3:4" x14ac:dyDescent="0.3">
      <c r="C125" s="7"/>
      <c r="D125" s="42"/>
    </row>
    <row r="126" spans="3:4" x14ac:dyDescent="0.3">
      <c r="C126" s="7"/>
      <c r="D126" s="42"/>
    </row>
    <row r="127" spans="3:4" x14ac:dyDescent="0.3">
      <c r="C127" s="7"/>
      <c r="D127" s="42"/>
    </row>
    <row r="128" spans="3:4" x14ac:dyDescent="0.3">
      <c r="C128" s="7"/>
      <c r="D128" s="42"/>
    </row>
    <row r="129" spans="3:4" x14ac:dyDescent="0.3">
      <c r="C129" s="7"/>
      <c r="D129" s="42"/>
    </row>
    <row r="130" spans="3:4" x14ac:dyDescent="0.3">
      <c r="C130" s="7"/>
      <c r="D130" s="42"/>
    </row>
    <row r="131" spans="3:4" x14ac:dyDescent="0.3">
      <c r="C131" s="7"/>
      <c r="D131" s="42"/>
    </row>
    <row r="132" spans="3:4" x14ac:dyDescent="0.3">
      <c r="C132" s="7"/>
      <c r="D132" s="42"/>
    </row>
    <row r="133" spans="3:4" x14ac:dyDescent="0.3">
      <c r="C133" s="7"/>
      <c r="D133" s="42"/>
    </row>
  </sheetData>
  <mergeCells count="3">
    <mergeCell ref="A1:B1"/>
    <mergeCell ref="A14:B14"/>
    <mergeCell ref="A39:B39"/>
  </mergeCells>
  <conditionalFormatting sqref="B70:C1048576 B38 B3:B11 B13 B15">
    <cfRule type="duplicateValues" dxfId="21" priority="21"/>
  </conditionalFormatting>
  <conditionalFormatting sqref="A70:A1048576 A1:A11 A36:A38 A13:A15">
    <cfRule type="duplicateValues" dxfId="20" priority="20"/>
  </conditionalFormatting>
  <conditionalFormatting sqref="B20:B24">
    <cfRule type="duplicateValues" dxfId="19" priority="19"/>
  </conditionalFormatting>
  <conditionalFormatting sqref="A20:A24">
    <cfRule type="duplicateValues" dxfId="18" priority="18"/>
  </conditionalFormatting>
  <conditionalFormatting sqref="B28:B31">
    <cfRule type="duplicateValues" dxfId="17" priority="17"/>
  </conditionalFormatting>
  <conditionalFormatting sqref="A28:A31">
    <cfRule type="duplicateValues" dxfId="16" priority="16"/>
  </conditionalFormatting>
  <conditionalFormatting sqref="B34:B35">
    <cfRule type="duplicateValues" dxfId="15" priority="15"/>
  </conditionalFormatting>
  <conditionalFormatting sqref="A34:A35">
    <cfRule type="duplicateValues" dxfId="14" priority="14"/>
  </conditionalFormatting>
  <conditionalFormatting sqref="A16:A35">
    <cfRule type="duplicateValues" dxfId="13" priority="13"/>
  </conditionalFormatting>
  <conditionalFormatting sqref="B40:B62">
    <cfRule type="duplicateValues" dxfId="12" priority="12"/>
  </conditionalFormatting>
  <conditionalFormatting sqref="A40:A62">
    <cfRule type="duplicateValues" dxfId="11" priority="11"/>
  </conditionalFormatting>
  <conditionalFormatting sqref="B65">
    <cfRule type="duplicateValues" dxfId="10" priority="10"/>
  </conditionalFormatting>
  <conditionalFormatting sqref="A65">
    <cfRule type="duplicateValues" dxfId="9" priority="9"/>
  </conditionalFormatting>
  <conditionalFormatting sqref="B66:B67">
    <cfRule type="duplicateValues" dxfId="8" priority="8"/>
  </conditionalFormatting>
  <conditionalFormatting sqref="A66:A67">
    <cfRule type="duplicateValues" dxfId="7" priority="7"/>
  </conditionalFormatting>
  <conditionalFormatting sqref="A40:A69">
    <cfRule type="duplicateValues" dxfId="6" priority="6"/>
  </conditionalFormatting>
  <conditionalFormatting sqref="B12">
    <cfRule type="duplicateValues" dxfId="5" priority="4"/>
  </conditionalFormatting>
  <conditionalFormatting sqref="A12">
    <cfRule type="duplicateValues" dxfId="4" priority="3"/>
  </conditionalFormatting>
  <conditionalFormatting sqref="A1:A1048576">
    <cfRule type="duplicateValues" dxfId="3" priority="2"/>
  </conditionalFormatting>
  <conditionalFormatting sqref="B2:B13 B15:B38 B40:B1048576">
    <cfRule type="duplicateValues" dxfId="2" priority="1"/>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32EAA16386D04D9E49476ED307BDF3" ma:contentTypeVersion="10" ma:contentTypeDescription="Create a new document." ma:contentTypeScope="" ma:versionID="a3a3ccb7e3fd6fda23071ff70677562d">
  <xsd:schema xmlns:xsd="http://www.w3.org/2001/XMLSchema" xmlns:xs="http://www.w3.org/2001/XMLSchema" xmlns:p="http://schemas.microsoft.com/office/2006/metadata/properties" xmlns:ns2="8855d982-bb0e-4eb2-9aa1-13ec271bc32c" xmlns:ns3="17c6c169-4f4b-44f1-a9d1-89b809d8249a" targetNamespace="http://schemas.microsoft.com/office/2006/metadata/properties" ma:root="true" ma:fieldsID="43b6eacb745616bdde16bac174124948" ns2:_="" ns3:_="">
    <xsd:import namespace="8855d982-bb0e-4eb2-9aa1-13ec271bc32c"/>
    <xsd:import namespace="17c6c169-4f4b-44f1-a9d1-89b809d824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5d982-bb0e-4eb2-9aa1-13ec271bc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220E82-8140-4DD9-BB23-89D1E53B9711}">
  <ds:schemaRefs>
    <ds:schemaRef ds:uri="http://schemas.microsoft.com/sharepoint/v3/contenttype/forms"/>
  </ds:schemaRefs>
</ds:datastoreItem>
</file>

<file path=customXml/itemProps2.xml><?xml version="1.0" encoding="utf-8"?>
<ds:datastoreItem xmlns:ds="http://schemas.openxmlformats.org/officeDocument/2006/customXml" ds:itemID="{22760705-6483-436C-8D99-7BCF14BE9C9E}">
  <ds:schemaRefs>
    <ds:schemaRef ds:uri="http://purl.org/dc/terms/"/>
    <ds:schemaRef ds:uri="http://schemas.openxmlformats.org/package/2006/metadata/core-properties"/>
    <ds:schemaRef ds:uri="http://schemas.microsoft.com/office/2006/documentManagement/types"/>
    <ds:schemaRef ds:uri="17c6c169-4f4b-44f1-a9d1-89b809d8249a"/>
    <ds:schemaRef ds:uri="http://purl.org/dc/elements/1.1/"/>
    <ds:schemaRef ds:uri="http://schemas.microsoft.com/office/2006/metadata/properties"/>
    <ds:schemaRef ds:uri="8855d982-bb0e-4eb2-9aa1-13ec271bc32c"/>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0E99A57-66D3-42EE-886F-A4E81F87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5d982-bb0e-4eb2-9aa1-13ec271bc32c"/>
    <ds:schemaRef ds:uri="17c6c169-4f4b-44f1-a9d1-89b809d824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Operations Group (typical)</vt:lpstr>
      <vt:lpstr>Ops Support Sq (OSS)</vt:lpstr>
      <vt:lpstr>Flying Sq</vt:lpstr>
      <vt:lpstr>Missile Sq (MS)</vt:lpstr>
      <vt:lpstr>Space Ops (SOPS)_Warning (SWS)</vt:lpstr>
      <vt:lpstr>Aeromed Evac Sq (AES)</vt:lpstr>
      <vt:lpstr>Recon (RS)_Attack (ATKS) Sq</vt:lpstr>
      <vt:lpstr>Range Ops Sq (ROPS)</vt:lpstr>
      <vt:lpstr>Special Ops Sq (SOS)</vt:lpstr>
      <vt:lpstr>CATCODE List for WBDG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Unit CATCODEs - Operations Group</dc:title>
  <dc:creator>Air Force - AFCEC</dc:creator>
  <cp:lastModifiedBy>Nelson, Lenora [USA]</cp:lastModifiedBy>
  <dcterms:created xsi:type="dcterms:W3CDTF">2020-05-27T16:43:22Z</dcterms:created>
  <dcterms:modified xsi:type="dcterms:W3CDTF">2020-10-20T19:39:15Z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0x010100F532EAA16386D04D9E49476ED307BDF3</vt:lpwstr>
  </property>
</Properties>
</file>